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23256" windowHeight="11832"/>
  </bookViews>
  <sheets>
    <sheet name="График на март 2017г." sheetId="6" r:id="rId1"/>
    <sheet name="Лист1" sheetId="7" r:id="rId2"/>
  </sheets>
  <definedNames>
    <definedName name="_xlnm._FilterDatabase" localSheetId="0" hidden="1">'График на март 2017г.'!$A$18:$K$225</definedName>
    <definedName name="_xlnm.Print_Area" localSheetId="0">'График на март 2017г.'!$A$1:$AL$231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L14" i="6"/>
  <c r="AK225" i="6" l="1"/>
  <c r="AJ225" i="6"/>
  <c r="AI225" i="6"/>
  <c r="AH225" i="6"/>
  <c r="AG225" i="6"/>
  <c r="AF225" i="6"/>
  <c r="AE225" i="6"/>
  <c r="AD225" i="6"/>
  <c r="AC225" i="6"/>
  <c r="AB225" i="6"/>
  <c r="AA225" i="6"/>
  <c r="Z225" i="6"/>
  <c r="Y225" i="6"/>
  <c r="X225" i="6"/>
  <c r="W225" i="6"/>
  <c r="V225" i="6"/>
  <c r="U225" i="6"/>
  <c r="T225" i="6"/>
  <c r="S225" i="6"/>
  <c r="R225" i="6"/>
  <c r="Q225" i="6"/>
  <c r="P225" i="6"/>
  <c r="O225" i="6"/>
  <c r="N225" i="6"/>
  <c r="M225" i="6"/>
  <c r="L225" i="6"/>
  <c r="K225" i="6"/>
  <c r="J225" i="6"/>
  <c r="I225" i="6"/>
  <c r="H225" i="6"/>
  <c r="G225" i="6"/>
  <c r="E225" i="6"/>
  <c r="AL224" i="6"/>
  <c r="AL223" i="6"/>
  <c r="AL222" i="6"/>
  <c r="AL221" i="6"/>
  <c r="AL220" i="6"/>
  <c r="AK216" i="6"/>
  <c r="AJ216" i="6"/>
  <c r="AI216" i="6"/>
  <c r="AH216" i="6"/>
  <c r="AG216" i="6"/>
  <c r="AF216" i="6"/>
  <c r="AE216" i="6"/>
  <c r="AD216" i="6"/>
  <c r="AC216" i="6"/>
  <c r="AB216" i="6"/>
  <c r="AA216" i="6"/>
  <c r="Z216" i="6"/>
  <c r="Y216" i="6"/>
  <c r="X216" i="6"/>
  <c r="W216" i="6"/>
  <c r="V216" i="6"/>
  <c r="U216" i="6"/>
  <c r="T216" i="6"/>
  <c r="S216" i="6"/>
  <c r="R216" i="6"/>
  <c r="Q216" i="6"/>
  <c r="P216" i="6"/>
  <c r="O216" i="6"/>
  <c r="N216" i="6"/>
  <c r="M216" i="6"/>
  <c r="L216" i="6"/>
  <c r="K216" i="6"/>
  <c r="J216" i="6"/>
  <c r="I216" i="6"/>
  <c r="H216" i="6"/>
  <c r="G216" i="6"/>
  <c r="E216" i="6"/>
  <c r="AL215" i="6"/>
  <c r="AL214" i="6"/>
  <c r="AL213" i="6"/>
  <c r="AL212" i="6"/>
  <c r="AL211" i="6"/>
  <c r="AL210" i="6"/>
  <c r="AL209" i="6"/>
  <c r="AL208" i="6"/>
  <c r="AL207" i="6"/>
  <c r="AL206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E161" i="6"/>
  <c r="AL160" i="6"/>
  <c r="AL159" i="6"/>
  <c r="AL158" i="6"/>
  <c r="AL157" i="6"/>
  <c r="AL156" i="6"/>
  <c r="AL155" i="6"/>
  <c r="AL154" i="6"/>
  <c r="AL153" i="6"/>
  <c r="AL152" i="6"/>
  <c r="AL151" i="6"/>
  <c r="AL150" i="6"/>
  <c r="AL149" i="6"/>
  <c r="AL148" i="6"/>
  <c r="AL147" i="6"/>
  <c r="AL146" i="6"/>
  <c r="AL145" i="6"/>
  <c r="AL144" i="6"/>
  <c r="AL143" i="6"/>
  <c r="AL142" i="6"/>
  <c r="AL141" i="6"/>
  <c r="AL140" i="6"/>
  <c r="AL139" i="6"/>
  <c r="AL138" i="6"/>
  <c r="AL137" i="6"/>
  <c r="AL136" i="6"/>
  <c r="AL135" i="6"/>
  <c r="AL134" i="6"/>
  <c r="AL133" i="6"/>
  <c r="AL132" i="6"/>
  <c r="AL131" i="6"/>
  <c r="AL130" i="6"/>
  <c r="AL129" i="6"/>
  <c r="AL128" i="6"/>
  <c r="AL127" i="6"/>
  <c r="AL126" i="6"/>
  <c r="AL125" i="6"/>
  <c r="AL124" i="6"/>
  <c r="AL123" i="6"/>
  <c r="AL122" i="6"/>
  <c r="AL121" i="6"/>
  <c r="AL120" i="6"/>
  <c r="AL119" i="6"/>
  <c r="AL118" i="6"/>
  <c r="AL117" i="6"/>
  <c r="AL116" i="6"/>
  <c r="AL115" i="6"/>
  <c r="AL114" i="6"/>
  <c r="AL113" i="6"/>
  <c r="AL112" i="6"/>
  <c r="AL111" i="6"/>
  <c r="AL110" i="6"/>
  <c r="AL109" i="6"/>
  <c r="AL108" i="6"/>
  <c r="AL107" i="6"/>
  <c r="AL106" i="6"/>
  <c r="AL105" i="6"/>
  <c r="AL104" i="6"/>
  <c r="AL103" i="6"/>
  <c r="AK202" i="6"/>
  <c r="AJ202" i="6"/>
  <c r="AI202" i="6"/>
  <c r="AH202" i="6"/>
  <c r="AG202" i="6"/>
  <c r="AF202" i="6"/>
  <c r="AE202" i="6"/>
  <c r="AD202" i="6"/>
  <c r="AC202" i="6"/>
  <c r="AB202" i="6"/>
  <c r="AA202" i="6"/>
  <c r="Z202" i="6"/>
  <c r="Y202" i="6"/>
  <c r="X202" i="6"/>
  <c r="W202" i="6"/>
  <c r="V202" i="6"/>
  <c r="U202" i="6"/>
  <c r="T202" i="6"/>
  <c r="S202" i="6"/>
  <c r="R202" i="6"/>
  <c r="Q202" i="6"/>
  <c r="P202" i="6"/>
  <c r="O202" i="6"/>
  <c r="N202" i="6"/>
  <c r="M202" i="6"/>
  <c r="L202" i="6"/>
  <c r="K202" i="6"/>
  <c r="J202" i="6"/>
  <c r="I202" i="6"/>
  <c r="H202" i="6"/>
  <c r="G202" i="6"/>
  <c r="E202" i="6"/>
  <c r="AL201" i="6"/>
  <c r="AL200" i="6"/>
  <c r="AL199" i="6"/>
  <c r="AL198" i="6"/>
  <c r="AL197" i="6"/>
  <c r="AL196" i="6"/>
  <c r="AL195" i="6"/>
  <c r="AL194" i="6"/>
  <c r="AL193" i="6"/>
  <c r="AL216" i="6" l="1"/>
  <c r="AL225" i="6"/>
  <c r="AL202" i="6"/>
  <c r="AL161" i="6"/>
  <c r="AL20" i="6" l="1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43" i="6"/>
  <c r="AL44" i="6"/>
  <c r="AL45" i="6"/>
  <c r="AL46" i="6"/>
  <c r="AL47" i="6"/>
  <c r="AL48" i="6"/>
  <c r="AL49" i="6"/>
  <c r="AL50" i="6"/>
  <c r="AL51" i="6"/>
  <c r="AL52" i="6"/>
  <c r="AL53" i="6"/>
  <c r="AL19" i="6"/>
  <c r="AL18" i="6"/>
  <c r="AL12" i="6"/>
  <c r="AL11" i="6"/>
  <c r="AL54" i="6" l="1"/>
  <c r="AK189" i="6"/>
  <c r="AJ189" i="6"/>
  <c r="AI189" i="6"/>
  <c r="AH189" i="6"/>
  <c r="AG189" i="6"/>
  <c r="AF189" i="6"/>
  <c r="AE189" i="6"/>
  <c r="AD189" i="6"/>
  <c r="AC189" i="6"/>
  <c r="AB189" i="6"/>
  <c r="AA189" i="6"/>
  <c r="Z189" i="6"/>
  <c r="Y189" i="6"/>
  <c r="X189" i="6"/>
  <c r="W189" i="6"/>
  <c r="V189" i="6"/>
  <c r="U189" i="6"/>
  <c r="T189" i="6"/>
  <c r="S189" i="6"/>
  <c r="R189" i="6"/>
  <c r="Q189" i="6"/>
  <c r="P189" i="6"/>
  <c r="O189" i="6"/>
  <c r="N189" i="6"/>
  <c r="M189" i="6"/>
  <c r="L189" i="6"/>
  <c r="K189" i="6"/>
  <c r="J189" i="6"/>
  <c r="I189" i="6"/>
  <c r="H189" i="6"/>
  <c r="G189" i="6"/>
  <c r="E189" i="6"/>
  <c r="AL188" i="6"/>
  <c r="AL187" i="6"/>
  <c r="AL186" i="6"/>
  <c r="AL185" i="6"/>
  <c r="AL184" i="6"/>
  <c r="AL183" i="6"/>
  <c r="AL182" i="6"/>
  <c r="AL181" i="6"/>
  <c r="AL180" i="6"/>
  <c r="AL179" i="6"/>
  <c r="AL178" i="6"/>
  <c r="AL177" i="6"/>
  <c r="AL176" i="6"/>
  <c r="AL175" i="6"/>
  <c r="AL174" i="6"/>
  <c r="AL173" i="6"/>
  <c r="AL172" i="6"/>
  <c r="AL171" i="6"/>
  <c r="AL170" i="6"/>
  <c r="AL169" i="6"/>
  <c r="AL168" i="6"/>
  <c r="AL167" i="6"/>
  <c r="AL166" i="6"/>
  <c r="AL165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E99" i="6"/>
  <c r="AL98" i="6"/>
  <c r="AL97" i="6"/>
  <c r="AL96" i="6"/>
  <c r="AL95" i="6"/>
  <c r="AL94" i="6"/>
  <c r="AL93" i="6"/>
  <c r="AL92" i="6"/>
  <c r="AL91" i="6"/>
  <c r="AL90" i="6"/>
  <c r="AL89" i="6"/>
  <c r="AL88" i="6"/>
  <c r="AL87" i="6"/>
  <c r="AL86" i="6"/>
  <c r="AL85" i="6"/>
  <c r="AL84" i="6"/>
  <c r="AL83" i="6"/>
  <c r="AL82" i="6"/>
  <c r="AL81" i="6"/>
  <c r="AL80" i="6"/>
  <c r="AL79" i="6"/>
  <c r="AL78" i="6"/>
  <c r="AL77" i="6"/>
  <c r="AL76" i="6"/>
  <c r="AL75" i="6"/>
  <c r="AL74" i="6"/>
  <c r="AL73" i="6"/>
  <c r="AL72" i="6"/>
  <c r="AL71" i="6"/>
  <c r="AL70" i="6"/>
  <c r="AL69" i="6"/>
  <c r="AL68" i="6"/>
  <c r="AL67" i="6"/>
  <c r="AL66" i="6"/>
  <c r="AL65" i="6"/>
  <c r="AL64" i="6"/>
  <c r="AL63" i="6"/>
  <c r="AL62" i="6"/>
  <c r="AL61" i="6"/>
  <c r="AL60" i="6"/>
  <c r="AL59" i="6"/>
  <c r="AL58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E54" i="6"/>
  <c r="E227" i="6" s="1"/>
  <c r="E231" i="6" s="1"/>
  <c r="AL99" i="6" l="1"/>
  <c r="AL189" i="6"/>
</calcChain>
</file>

<file path=xl/sharedStrings.xml><?xml version="1.0" encoding="utf-8"?>
<sst xmlns="http://schemas.openxmlformats.org/spreadsheetml/2006/main" count="1063" uniqueCount="395">
  <si>
    <t>Наименование ИП</t>
  </si>
  <si>
    <t>г.Актау</t>
  </si>
  <si>
    <t>ЖК AINASH</t>
  </si>
  <si>
    <t>ЖК Әсел</t>
  </si>
  <si>
    <t>ЖК Авраменко Г.В.</t>
  </si>
  <si>
    <t>ЖК Бимаганбетов М.К.</t>
  </si>
  <si>
    <t>ЖК Бозжигитов А.А.</t>
  </si>
  <si>
    <t>ЖК Боханова  З.</t>
  </si>
  <si>
    <t xml:space="preserve">ЖК Избанов Г. </t>
  </si>
  <si>
    <t>ЖК Каламбаева А.Б.</t>
  </si>
  <si>
    <t>ЖК Кенжалы Р.Г.</t>
  </si>
  <si>
    <t>ЖК Мерей</t>
  </si>
  <si>
    <t>ЖК Кокшеев К</t>
  </si>
  <si>
    <t>ЖК Кулжанов А.Т.</t>
  </si>
  <si>
    <t>ЖК Курмашев А.У.</t>
  </si>
  <si>
    <t>ЖК Мендикулова Г.</t>
  </si>
  <si>
    <t>ЖК Надирова З.К. (2 точки Актау)</t>
  </si>
  <si>
    <t>ЖК Нурсултанов Д.Д.</t>
  </si>
  <si>
    <t>ЖК Сагындык О.А.</t>
  </si>
  <si>
    <t>ЖК Суюндыкова М.М.</t>
  </si>
  <si>
    <t>ЖК Темирбаева Л.К.</t>
  </si>
  <si>
    <t>ЖК Турабаев О.Н.</t>
  </si>
  <si>
    <t>ЖК Черипова Ш.В (3точки)</t>
  </si>
  <si>
    <t>ЖК Чукенова Ш.С.</t>
  </si>
  <si>
    <t>ЖШС "АктауАвтоГаз"</t>
  </si>
  <si>
    <t>ЖШС "LPG  TRADE" 2 точки Актау</t>
  </si>
  <si>
    <t>ЖШС " ТЭК Оазис Газ"</t>
  </si>
  <si>
    <t>МФ ТОО "SINOOIL"</t>
  </si>
  <si>
    <t>ЖШС "Шынар-LТД"</t>
  </si>
  <si>
    <t>Итого:</t>
  </si>
  <si>
    <t>г.Жанаозен</t>
  </si>
  <si>
    <t>ЖК Амирбеков Т.С.</t>
  </si>
  <si>
    <t>ЖК Альхам С.А.Ч.</t>
  </si>
  <si>
    <t>ЖК Базарбаев А.</t>
  </si>
  <si>
    <t>ЖК Базарбаева С.</t>
  </si>
  <si>
    <t>ЖК Базарбаев Д.М.</t>
  </si>
  <si>
    <t>ЖК Базарбаев  М.</t>
  </si>
  <si>
    <t>ЖК Базылов А.Б.</t>
  </si>
  <si>
    <t>ЖК Бактыбаев М.Х.</t>
  </si>
  <si>
    <t>ЖК Бисенова К.</t>
  </si>
  <si>
    <t>ЖК Бутантаева Р.К.</t>
  </si>
  <si>
    <t>ЖК Джанкасимов А (2точки)</t>
  </si>
  <si>
    <t>ЖК Джанкасимова М</t>
  </si>
  <si>
    <t>ЖК Джанкасимов У.А.</t>
  </si>
  <si>
    <t>ЖК Джанкасимов Х</t>
  </si>
  <si>
    <t>ЖК Джолмаганбетов О.А.</t>
  </si>
  <si>
    <t>ЖК Дуйсенбаева Т.Д.</t>
  </si>
  <si>
    <t>ЖК Есжанова С.</t>
  </si>
  <si>
    <t>ЖК Ещанов А.</t>
  </si>
  <si>
    <t>ЖК Есиркепов М.Н.</t>
  </si>
  <si>
    <t>ЖК Жылкыбек Г</t>
  </si>
  <si>
    <t>ЖК Молбаева Амалхан</t>
  </si>
  <si>
    <t xml:space="preserve">ЖК Молбаева Арухан </t>
  </si>
  <si>
    <t>ЖК Мусина Б.</t>
  </si>
  <si>
    <t>ЖК Нурсултанова Г.Д.</t>
  </si>
  <si>
    <t>ЖК Отарбаев Ж.Э.</t>
  </si>
  <si>
    <t>ЖК Сатыбаев Т.К. (2 точки)</t>
  </si>
  <si>
    <t>ЖК Таласбаев М.</t>
  </si>
  <si>
    <t>ЖК Тулебаев М.Т.</t>
  </si>
  <si>
    <t>ЖК Тлеубергенова К.</t>
  </si>
  <si>
    <t>ЖК Туракова З</t>
  </si>
  <si>
    <t>ЖК Тураков С.А.</t>
  </si>
  <si>
    <t>ЖК Турахов Б.Д.</t>
  </si>
  <si>
    <t>ЖК Умирбаева Б.Б.</t>
  </si>
  <si>
    <t>ЖК Уткилбаев С.С.</t>
  </si>
  <si>
    <t>ЖШС "Дефкон"</t>
  </si>
  <si>
    <t>ЖШС "Жалын-ЛТД" 2 точки</t>
  </si>
  <si>
    <t>ЖШС "Жек-Жат-3"</t>
  </si>
  <si>
    <t>ЖШС "Сапа Инвест"</t>
  </si>
  <si>
    <t>Мунайлы</t>
  </si>
  <si>
    <t>ЖК Әбіш-Тобыш</t>
  </si>
  <si>
    <t>ЖК Агатаева Б.О.</t>
  </si>
  <si>
    <t>ЖК Аджигалиева К.М.</t>
  </si>
  <si>
    <t>ЖК Айтбаев Ж.</t>
  </si>
  <si>
    <t>ЖК Арыстан Е.Т.</t>
  </si>
  <si>
    <t xml:space="preserve">ЖК Апиева К. </t>
  </si>
  <si>
    <t>ЖК Атабаев А.</t>
  </si>
  <si>
    <t>ЖК Байдуллаев М.Б.</t>
  </si>
  <si>
    <t>ЖК Беков К.Б.</t>
  </si>
  <si>
    <t>ЖК Бекова Г.К.</t>
  </si>
  <si>
    <t>ЖК Бердибекова А.</t>
  </si>
  <si>
    <t>ЖК Бердыев И.И.(2 точки)</t>
  </si>
  <si>
    <t>ЖК Бердыев Н.</t>
  </si>
  <si>
    <t>ЖК Бимаганбетова С.И.</t>
  </si>
  <si>
    <t>ЖК Бисенбиев А.О.</t>
  </si>
  <si>
    <t>ЖК Дарибаева К.К.</t>
  </si>
  <si>
    <t>ЖК Дуйсембаева Ж.Т.</t>
  </si>
  <si>
    <t>ЖК Жанжигитов Р.Т.</t>
  </si>
  <si>
    <t>ЖК Жанамолденова А.А.</t>
  </si>
  <si>
    <t>ЖК Жанбыршиев С</t>
  </si>
  <si>
    <t xml:space="preserve">ЖК Жубаев А.Ш. </t>
  </si>
  <si>
    <t>ЖК Избанова Д.</t>
  </si>
  <si>
    <t>ЖК Имашева А.А.</t>
  </si>
  <si>
    <t>ЖК Картбаева Д.Ж.</t>
  </si>
  <si>
    <t>ЖК Кашкынбаев Н.</t>
  </si>
  <si>
    <t>ЖК Кошербай Ы.Е.</t>
  </si>
  <si>
    <t>ЖК Курманова Н.Б.</t>
  </si>
  <si>
    <t>ЖК Косжанов Б</t>
  </si>
  <si>
    <t>ЖК Мажимов А</t>
  </si>
  <si>
    <t>ЖК Маулимов Т.И.</t>
  </si>
  <si>
    <t>ЖК Нурбаева Г.С.</t>
  </si>
  <si>
    <t>ЖК Нурбы</t>
  </si>
  <si>
    <t>ЖК Нурлыбаев О.С.</t>
  </si>
  <si>
    <t>ЖК Нурлыбаева Б.</t>
  </si>
  <si>
    <t>ЖК Нурмухаммед К.Е.Г.</t>
  </si>
  <si>
    <t>ЖК Нурсултанов А.С.</t>
  </si>
  <si>
    <t>ЖК Нурсултанова К.Д.</t>
  </si>
  <si>
    <t>ЖК Нурсултанова Р.Д.</t>
  </si>
  <si>
    <t>ЖК Рамазан М.О.</t>
  </si>
  <si>
    <t xml:space="preserve">ЖК ОДИ ЛПГ Траде </t>
  </si>
  <si>
    <t>ЖК Оразбаев Н.М.</t>
  </si>
  <si>
    <t>ЖК Сарбаев Б.</t>
  </si>
  <si>
    <t>ЖК Тауболганов О.М.</t>
  </si>
  <si>
    <t>ЖК Тютебеков О.Т.</t>
  </si>
  <si>
    <t>ЖК Чаматова Н.</t>
  </si>
  <si>
    <t>ЖК Шаулиев М.</t>
  </si>
  <si>
    <t>ЖШС "Асима"</t>
  </si>
  <si>
    <t>ЖШС "Даурен-АК"</t>
  </si>
  <si>
    <t>ТОО "ЭкоГазАктау"</t>
  </si>
  <si>
    <t>ЖШС "СБС-Стройбизнес"</t>
  </si>
  <si>
    <t>Мангистау</t>
  </si>
  <si>
    <t>ЖК Алдабергенова Г.</t>
  </si>
  <si>
    <t>ЖК Досжанов С.Ө.</t>
  </si>
  <si>
    <t>ЖК Жайлиева Г.Ж.</t>
  </si>
  <si>
    <t>ЖК Жан-Жулдыз 2 точки</t>
  </si>
  <si>
    <t>ЖК Жасаков Е.А.</t>
  </si>
  <si>
    <t>ЖК Ильясов М.И.</t>
  </si>
  <si>
    <t>ЖК Кулбаева Д.С.</t>
  </si>
  <si>
    <t>ЖК Қосжан Ә.Т</t>
  </si>
  <si>
    <t>ЖК Косжанов Ж.</t>
  </si>
  <si>
    <t>ЖК Мухамбеткаримов А.Б.</t>
  </si>
  <si>
    <t>ЖК Мырзатайулы Н.</t>
  </si>
  <si>
    <t>ЖК Нурбосинов О.Ш.</t>
  </si>
  <si>
    <t>ЖК Отешов А.Т.</t>
  </si>
  <si>
    <t>ЖК Салдиров А.Ж. 1 точка Мангистау</t>
  </si>
  <si>
    <t>ЖК Тулемисов С.Н.</t>
  </si>
  <si>
    <t>ЖК Турешиков Г.М.</t>
  </si>
  <si>
    <t>ЖК Убния Марс Е.</t>
  </si>
  <si>
    <t>ЖК Шамшадиев Е.Н.</t>
  </si>
  <si>
    <t>ЖШС "Нұрболат" 2 точки</t>
  </si>
  <si>
    <t>Каракия</t>
  </si>
  <si>
    <t>ЖК Амирбеков К.С.</t>
  </si>
  <si>
    <t>ЖК Амирбеков Д.С.</t>
  </si>
  <si>
    <t>ЖК Мантаков К.Е.</t>
  </si>
  <si>
    <t>ЖК Рахметов М.Н.</t>
  </si>
  <si>
    <t>ЖК Сатканбаева Г.Р.</t>
  </si>
  <si>
    <t>ЖК Тянов  А.</t>
  </si>
  <si>
    <t>ЖШС "НҰР"</t>
  </si>
  <si>
    <t>Тупкараган</t>
  </si>
  <si>
    <t>ЖК Дыбыс Ж.М. 2 точки</t>
  </si>
  <si>
    <t>ЖК Жолбасаров Б.О.</t>
  </si>
  <si>
    <t>ЖК Кокшеева Г.Т.</t>
  </si>
  <si>
    <t>ЖК Оразгалиевa А.Е. 2 точки</t>
  </si>
  <si>
    <t>ЖК Уткульбаев С.К</t>
  </si>
  <si>
    <t>ЖК Шауханова Н.Е.</t>
  </si>
  <si>
    <t>ЖК Шолтаманова Б.</t>
  </si>
  <si>
    <t>г.Бейнеу</t>
  </si>
  <si>
    <t>ЖК Канжанов К</t>
  </si>
  <si>
    <t>ЖШС "АқМадина"</t>
  </si>
  <si>
    <t>ЖШС "Даулеткерей-Ш"</t>
  </si>
  <si>
    <t>Итого по ИП</t>
  </si>
  <si>
    <t>КМГ Онимдери</t>
  </si>
  <si>
    <t>Итого СНГ</t>
  </si>
  <si>
    <t>ЖК Найзабеков Н.</t>
  </si>
  <si>
    <t>ЖК Жанаева У.</t>
  </si>
  <si>
    <t>ж/д цистернами, в тн.</t>
  </si>
  <si>
    <t xml:space="preserve"> </t>
  </si>
  <si>
    <t>ЖК Кошимов Б.А. (2 точки)</t>
  </si>
  <si>
    <t>ЖК Доскалиев Н.</t>
  </si>
  <si>
    <t>ЖК Килыбаев К.Е.</t>
  </si>
  <si>
    <t>ИП Кошимова М.</t>
  </si>
  <si>
    <t>ЖК Джимбаева А.</t>
  </si>
  <si>
    <t>ЖК Хасниязов И.</t>
  </si>
  <si>
    <t>ЖК Айтуаров Б.</t>
  </si>
  <si>
    <t>ЖК Бультеков А.</t>
  </si>
  <si>
    <t>ЖК Абабукирова М.</t>
  </si>
  <si>
    <t>ЖК Наурызмаганбетов С.</t>
  </si>
  <si>
    <t xml:space="preserve">ЖК Бек </t>
  </si>
  <si>
    <t>ЖШС "КУС"</t>
  </si>
  <si>
    <t>ЖК Кумисбаев</t>
  </si>
  <si>
    <t xml:space="preserve">ЖК Мусаев К. </t>
  </si>
  <si>
    <t>ЖК Сактаганов А.</t>
  </si>
  <si>
    <t>ЖК Убайдуллаулы Е.</t>
  </si>
  <si>
    <t>ЖК Кошимова М.</t>
  </si>
  <si>
    <t>Всего:</t>
  </si>
  <si>
    <t xml:space="preserve">ЖК Боханов Б.Т. </t>
  </si>
  <si>
    <t>ЖК Джумагулов Ж.Б.</t>
  </si>
  <si>
    <t>ЖК Дуйсебеков Н.Х.</t>
  </si>
  <si>
    <t xml:space="preserve">ЖК Матаев Ж. </t>
  </si>
  <si>
    <t>ЖК Надирова З.К.</t>
  </si>
  <si>
    <t xml:space="preserve">ЖК Кошимов Б.А. </t>
  </si>
  <si>
    <t xml:space="preserve">ЖК Салдиров А.Ж. </t>
  </si>
  <si>
    <t xml:space="preserve">ЖК Джумагулов Ж.Б. </t>
  </si>
  <si>
    <t>ЖК Оразгалиевa А.Е.</t>
  </si>
  <si>
    <t>Наименование предприятия</t>
  </si>
  <si>
    <t>Итого</t>
  </si>
  <si>
    <t xml:space="preserve">ЖШС "LPG  TRADE" </t>
  </si>
  <si>
    <t xml:space="preserve">ЖК Черипова Ш.В </t>
  </si>
  <si>
    <t xml:space="preserve">ТОО "ЭкоГазАктау" </t>
  </si>
  <si>
    <t>кол.АГЗС и ГНС</t>
  </si>
  <si>
    <t>ЖК Джанкасимов А.</t>
  </si>
  <si>
    <t>ЖК Сатыбаев Т.К.</t>
  </si>
  <si>
    <t xml:space="preserve">ЖШС "Жалын-ЛТД" </t>
  </si>
  <si>
    <t xml:space="preserve">ЖК Бердыев И.И. </t>
  </si>
  <si>
    <t>ЖК ОДИ ЛПГ Траде</t>
  </si>
  <si>
    <t xml:space="preserve">ЖК Жан-Жулдыз </t>
  </si>
  <si>
    <t>ЖШС "Нұрболат"</t>
  </si>
  <si>
    <t xml:space="preserve">ЖК Дыбыс Ж.М. </t>
  </si>
  <si>
    <t>ЖШС "LPG  TRADE"</t>
  </si>
  <si>
    <t>ЖК Канжанов К. с. Бейнеу</t>
  </si>
  <si>
    <t>ЖК Матаев Ж. с. Боранкул</t>
  </si>
  <si>
    <t>ЖК Нурсултанов Д.А. с. Сарга</t>
  </si>
  <si>
    <t>ЖШС "Даулеткерей-Ш" с. Бейнеу</t>
  </si>
  <si>
    <t>№</t>
  </si>
  <si>
    <t>Регион</t>
  </si>
  <si>
    <t>ЖК Набиева Д.Р. (бывший ЖК Нурсултанов Д.А.)</t>
  </si>
  <si>
    <t>ЖК Кашкынбаева Н.</t>
  </si>
  <si>
    <t>ЖК Базарбаев Е. (быв. ЖК Базарбаев  М.)</t>
  </si>
  <si>
    <t>ЖК Тлемисова Б. (быв. ЖК Рамазан М.О.)</t>
  </si>
  <si>
    <t>ЖК Алтынбаев М. (ЖК Нурбаева Г.С.)</t>
  </si>
  <si>
    <t>ЖК Актау Газ (быв. ЖК Маулимов Т.)</t>
  </si>
  <si>
    <t>ЖК Оспан С. (быв. ЖК Маулимов Т.)</t>
  </si>
  <si>
    <t>ЖК Мадиярова (быв. ЖК Убайдуллаулы Е.)</t>
  </si>
  <si>
    <t>ЖК Аскартау (быв. ЖК Сатканбаева Г.Р.)</t>
  </si>
  <si>
    <t xml:space="preserve">Итого </t>
  </si>
  <si>
    <t>Мангистау область</t>
  </si>
  <si>
    <t>ТОО "КазМунайГаз Онимдери"/автоцистер. в тн.</t>
  </si>
  <si>
    <t>ЖШС "АқМадина" с. Бейнеу (быв. Салдиров А.)</t>
  </si>
  <si>
    <t>Август</t>
  </si>
  <si>
    <t>План-график отгрузки сжиженного нефтяного газа в Августе месяце 2017г. по контрагентам Мангистауской области</t>
  </si>
  <si>
    <t>АО "Озенмунайгаз", в т.ч. ТОО "Кен-Курылыс-Сервис"</t>
  </si>
  <si>
    <t>ТОО "Альянс Ойл сервис"</t>
  </si>
  <si>
    <t>Место расположения АГЗС</t>
  </si>
  <si>
    <t>г.Актау, 25 мкр, участок № 29, вдоль дороги б/к "Кызылкала"</t>
  </si>
  <si>
    <t>г.Актау, пром.зона №9, уч.25</t>
  </si>
  <si>
    <t>г.Актау, промзона №9, участок №49</t>
  </si>
  <si>
    <t>г.Актау напротив питомника в районе гаражей</t>
  </si>
  <si>
    <t>г.Актау, 25 мкр., участок 15/1</t>
  </si>
  <si>
    <t>г.Актау,на трассе Актау-Жанаозен</t>
  </si>
  <si>
    <t>г.Актау, 29А мкр., д.7</t>
  </si>
  <si>
    <t>г.Актау, в районе птицефабрики;                     г.Актау,  25 мкр, напротив рынка "Асар-С"</t>
  </si>
  <si>
    <t>г.Актау, по дороге на ст.Мангышлак</t>
  </si>
  <si>
    <t>г.Актау, пром.зона №5, участок №1;</t>
  </si>
  <si>
    <t>г.Актау, в районе птицефабрики</t>
  </si>
  <si>
    <t>г.Актау, пром.зона №4, участок №77</t>
  </si>
  <si>
    <t>г.Актау, район автодрома</t>
  </si>
  <si>
    <t>г.Актау, территория жилого массива "Приозерный-3"</t>
  </si>
  <si>
    <t xml:space="preserve">г. Актау, пром. зона № 1, участок № 110/1 </t>
  </si>
  <si>
    <t>г.Актау, 22 мкр., район ГКП "ТВС и В"</t>
  </si>
  <si>
    <t xml:space="preserve">г.Актау, 23 мкр, напротив рынка САК </t>
  </si>
  <si>
    <t>г.Актау, 23 мкр., участок №39/1</t>
  </si>
  <si>
    <t>г.Актау, мкр. 26А, участок №2/1</t>
  </si>
  <si>
    <t>Мунайлинский район, Кызылтобинский с/о, на перекрестке к выезду нас.пункту Кызылтобе</t>
  </si>
  <si>
    <t xml:space="preserve">г. Актау, 16 мкр., рядом с МФФ "Даму", промзона,рядом с ХГМЗ </t>
  </si>
  <si>
    <t>г.Актау, район автодрома, АГЗС "Алшынбай"</t>
  </si>
  <si>
    <t>г.Актау, по дороге пос.Мангистау, напротив инд.гаражей</t>
  </si>
  <si>
    <t>г.Актау, мкр.28А, район ГСК "Сункар"</t>
  </si>
  <si>
    <t>г.Актау, промзона, район бывшей автобазы №3</t>
  </si>
  <si>
    <t>г.  Актау, 22 мкр., ТОО "Каспийская торгово-сервисная компания"</t>
  </si>
  <si>
    <t>г.Актау, №9 промзона, участок №6</t>
  </si>
  <si>
    <t>г.Актау, мкр.29-А, напротив см Берекет, села Баскудук.</t>
  </si>
  <si>
    <t>г.Актау, мкр. 3Б, участок №56</t>
  </si>
  <si>
    <t>г.Актау, пром.зона №4, участок №89</t>
  </si>
  <si>
    <t xml:space="preserve">г.Актау, пос.Приозерный-3, </t>
  </si>
  <si>
    <t>г. Актау, по дороге в морпорт, рядом с АЗС "Гелиос", г. Актау, промзона № 4, рядом                 с ХГМЗ</t>
  </si>
  <si>
    <t>г.Актау, по дороге на ст.Мангышлак, в районе АЗС "Гелеос"</t>
  </si>
  <si>
    <t>г.Актау, в районе АЗС "Гелиос", напротив жилого массива "Шыгыс-2"</t>
  </si>
  <si>
    <t>г.Актау, 16 мкр.</t>
  </si>
  <si>
    <t>г. Актау, промзона №4, участок №6/7</t>
  </si>
  <si>
    <t>г.Жанаозен, село Куланды</t>
  </si>
  <si>
    <t>г.Жанаозен, промзона</t>
  </si>
  <si>
    <t>г.Жанаозен, мкр.Оркен</t>
  </si>
  <si>
    <t>г.Жанаозен, мкр.Арай-1</t>
  </si>
  <si>
    <t>г.Жанаозен, вдоль ул.Абая</t>
  </si>
  <si>
    <t>г.Жанаозен, вдоль трассы Жанаозен-Актау, пром.зона № 1, строение № 4</t>
  </si>
  <si>
    <t>трасса Жанаозен-Актау</t>
  </si>
  <si>
    <t>г.Жанаозен, пос.Тенге,Южная промзона</t>
  </si>
  <si>
    <t>г.Жанаозен, прозона, проспект О.Балгынбаева</t>
  </si>
  <si>
    <t>г.Жанаозен, промзона, вдоль трассы Куланды</t>
  </si>
  <si>
    <t>г.Жанаозен, с.Рахат, мкр.Аксу, возле ул.М.Әбдіқалыкова, пром.зона</t>
  </si>
  <si>
    <t>г.Жанаозен, пос.Кызылсай</t>
  </si>
  <si>
    <t>г.Жанаозен, промзона2, номер строения 35</t>
  </si>
  <si>
    <t>г.Жанаозен, промзона 2, объект №25</t>
  </si>
  <si>
    <t>г.Жанаозен, с левой стороны автотрассы Жанаозен-Кызылсай</t>
  </si>
  <si>
    <t>г.Жанаозен, Северо-Восточная промзона 10 (вне зоны)</t>
  </si>
  <si>
    <t>г.Жанаозен, по левой стороне автодороги "Озенинвест"</t>
  </si>
  <si>
    <t>г.Жанаозен, промзона 3, объект №12</t>
  </si>
  <si>
    <t>г.Жанаозен, промзона-1, строение 7</t>
  </si>
  <si>
    <t>г.Жанаозен, промзона 2, строение 39</t>
  </si>
  <si>
    <t>г.Жанаозен, промзона 2, строение 2</t>
  </si>
  <si>
    <t>г.Жанаозен, промзона, впереди ТОО "Кулагер"</t>
  </si>
  <si>
    <t>г.Жанаозен, промзона (вертолетная)</t>
  </si>
  <si>
    <t>г.Жанаозен, промзона 2, ст-е 66</t>
  </si>
  <si>
    <t xml:space="preserve">г.Жанаозен с.Кызылсай </t>
  </si>
  <si>
    <t>Мунайлинский р-н, село Кызылтобе , ул.Наурыз, участок №11</t>
  </si>
  <si>
    <t>Мунайлинский р-н, с. Мангистау, промзона №6, участок №1</t>
  </si>
  <si>
    <t>Мунайлинский р-н, с. Кызылтобе, ж.м. "Бирлик"</t>
  </si>
  <si>
    <t>Мунайлинский р-н, Кызылтобинский сельский округ, пром.зона №1, уч.№29</t>
  </si>
  <si>
    <t>Мунайлинский р-н, Атамекен, промзона № 2, уч.№ 82/3</t>
  </si>
  <si>
    <t>Мунайлинскийр-н, с. Кызылтобе, ж.м. "Бирлик"</t>
  </si>
  <si>
    <t>Мунайлинский район, с. Мангистау, пром. зона           № 4, уч. №23</t>
  </si>
  <si>
    <t>Мунайлинский р-н, с.Мангистау, вдоль дороги от г.Актау через старый мост</t>
  </si>
  <si>
    <t>Мунайлинский р-н, с.Мангистау, напоротив ТОО "МКДСМ"</t>
  </si>
  <si>
    <t>Мунайлинский р-н, с.Кызылтобе,перекресток на въезде в нас.пункт Кызылтобе</t>
  </si>
  <si>
    <t>Мунайлинский район, с/о Атамекен, с,Атамекен, произв.база №2, участок №61</t>
  </si>
  <si>
    <t>Мунайлинский р-н, с. Кызылтобе, ж.м. "Ынтымак", промзона № 1, уч. № 86/7</t>
  </si>
  <si>
    <t>Мунайлинский район, с.Мангистау, произв.база №6, участок №46</t>
  </si>
  <si>
    <t>Мунайлинский район, с.Мангистау, вдоль дороги к направлению ж.м.Мангистау-5</t>
  </si>
  <si>
    <t>Мунайлинский р-н, сельский округ Кызылтобе, нас.пункт Ынтымак</t>
  </si>
  <si>
    <t>Мунайлинский р-н, с. Батыр, промзона № 2, уч. № 15</t>
  </si>
  <si>
    <t>Мунайлинский район, с/о Атамекен, вдоль завода ХГМЗ</t>
  </si>
  <si>
    <t>Мунайлинский район, с.Мангистау, произв.зона №6, уч.№69</t>
  </si>
  <si>
    <t>с.Мангистау, вдоль трассы Мангистау-Баскудык</t>
  </si>
  <si>
    <t>Мунайлинский район, на территории села Баянды</t>
  </si>
  <si>
    <t xml:space="preserve">Мунайлинский район, с/о Кызылтобе, район НБПО, вдоль дороги Актау-карьера №4, уч.40 </t>
  </si>
  <si>
    <t>Мунайлинский район, в районе села Баянды</t>
  </si>
  <si>
    <t>с.Мангистау, произв.зона №6, участок №80/2</t>
  </si>
  <si>
    <t>село Мангистау, в районе бывшего серно-кислотного завода, уч.№2</t>
  </si>
  <si>
    <t>Кызылтобинский с/о, район нас.пункта Бирлик, участок №2</t>
  </si>
  <si>
    <t>сельский округ Кызылтобе, в районе нас.пункта Бирлик, уч.№1</t>
  </si>
  <si>
    <t>Мунайлинский район, с.Баянды, произв.база №2, участок №1</t>
  </si>
  <si>
    <t>Мунайлинский р-н, с/о Баскудык, с.Баскудык, произв.база №3, участок №170/2</t>
  </si>
  <si>
    <t>Мунайлинский р-н, с. Баянды, трасса Бянды-Актау</t>
  </si>
  <si>
    <t>с.Мангистау, пром.зона ХГЗМ</t>
  </si>
  <si>
    <t>Мунайлинский район,  с.Мангистау, произв.база №2, участок №7</t>
  </si>
  <si>
    <t>Мунайлинский район, с.Мангистау, произв.база №3, участок №1</t>
  </si>
  <si>
    <t>Мунайлинский район, ст.Мангышлак</t>
  </si>
  <si>
    <t xml:space="preserve">Мунайлинский р-н, с. Баскудук, в районе масокомбината </t>
  </si>
  <si>
    <t>Мунайлинский район, с.Мангистау, пром.зона №3, уч. № 12, вдоль дороги к посту МАИ №17</t>
  </si>
  <si>
    <t>Мунайлинский район, с.Мангистау, возле бывшего Серно-кислотного завода</t>
  </si>
  <si>
    <t>Мунайлинский район, с.Мангистау, в районе бывшего серно-китслотного завода</t>
  </si>
  <si>
    <t>Мунайлинский район, в районе Кызылтобинского с/о</t>
  </si>
  <si>
    <t>Мунайлинский район, Кызылтобинский с/о, нас.пункт Ынтымак</t>
  </si>
  <si>
    <t>Мунайлинский район, с/о Атамекен, с.Атамекен, промзона №1, участок №9</t>
  </si>
  <si>
    <t>Мунайлинский район, с/о Кызылтобе, вдоль автодороги Актау-Жанаозен</t>
  </si>
  <si>
    <t>Мунайлинский р-н, с. Баскудук, в районе совхоза "Каспий"</t>
  </si>
  <si>
    <t>Мунайлинский район, с/о Баскудык, возле совхоза "Каспий", №2 участок</t>
  </si>
  <si>
    <t>Мунайлинский район, с. Баянды, пром.зона №1, уч.№15, вдоль дороги Актау-Мангистау</t>
  </si>
  <si>
    <t>Мунайлинский р-н, с.Бирлик; с. Баянды, промзона № 1, здание №110/5; с Мангистау, промзона № 6, уч. № 83/4 в районе АО "МКДСМ"</t>
  </si>
  <si>
    <t>Мунайлинский район, С. Мангистау, квартал № 24, уч. № 3</t>
  </si>
  <si>
    <t>Мунайлинский район, с.Мангистау, жилой массив Мангистау-5, участок №1253/8</t>
  </si>
  <si>
    <t>Мунайлинский район, с/о Кызылтобе, нас.пункт Бирлик, произв.зона №2, уч.№35</t>
  </si>
  <si>
    <t>Мангистауский район, Кызылтобинский с/о, вдоль автодороги карьер-Актау №4</t>
  </si>
  <si>
    <t>с.Баянды, промзона №2, участок 45</t>
  </si>
  <si>
    <t>Мунайлинский район, Кызылтобинский с/о, вдоль автодороги Актау-Кызылтобе-2-карьера №4</t>
  </si>
  <si>
    <t>Мунайлинский район, с.Мангистау, в районе жилого массива Мангистау-3</t>
  </si>
  <si>
    <t>по.Кызылтобе, около поста ГАИ №17</t>
  </si>
  <si>
    <t>сельский округ Кызылтобе,  вдоль трассы Актау-Кызылтобе</t>
  </si>
  <si>
    <t>Мунайлинский район, с.Баянды, вдоль дороги Актау-Баянды, район карьера №400</t>
  </si>
  <si>
    <t>с.Акшымырау</t>
  </si>
  <si>
    <t>Мангистауский район, с. Уштаган</t>
  </si>
  <si>
    <t xml:space="preserve">Мангистауский район, Шетпе-1, 127 А </t>
  </si>
  <si>
    <t>Мангистауский район, с. Шебир</t>
  </si>
  <si>
    <t>Мангистауский район, пос.Жармыш</t>
  </si>
  <si>
    <t>Мангистауский район, с.Шетпе, мкр.Курылысшы</t>
  </si>
  <si>
    <t>Мангистауский район, с.Шетпе, железнодорожная пром.зона</t>
  </si>
  <si>
    <t>Мангистауская обл., нас.пункт Шебир</t>
  </si>
  <si>
    <t>Мангистауский район, с.Кызан</t>
  </si>
  <si>
    <t>Мангистауский район, с.Шетпе, аул Жанаорпа</t>
  </si>
  <si>
    <t>Мангистауский р-н, с.актобе, аул Уштаган №1</t>
  </si>
  <si>
    <t>1)Мангистауский р-н, с.Шетпе; 2)Шетпе селосы, Ескі Шетпе аймағы</t>
  </si>
  <si>
    <t>Мангистауский район, с.Кызан, мкр.1, участок №77</t>
  </si>
  <si>
    <t>Мангистауский район, с.Акшымырау</t>
  </si>
  <si>
    <t>Мангистауский район, с.Шетпе,  северная сторона дороги Шетпе-старый Шетпе</t>
  </si>
  <si>
    <t>Мангистауский район, с.Отес</t>
  </si>
  <si>
    <t>Мангистауский район, аул Жана Орпа</t>
  </si>
  <si>
    <t>Мангистауский район, с.Шетпе, аул Старый Шетпе</t>
  </si>
  <si>
    <t>Мангистауский район, с.Жынгылды</t>
  </si>
  <si>
    <t>Мангистауский район, с.Шетпе</t>
  </si>
  <si>
    <t>Мангистауский район, с.Тушыкудык</t>
  </si>
  <si>
    <t>1)с.Шетпе, мкр.Богет; 2) с.Шетпе, мкр.Старый Шетпе, №488/9</t>
  </si>
  <si>
    <t xml:space="preserve">Мангистауский район, с.Шетпе-1 </t>
  </si>
  <si>
    <t>Каракиянский р-н, с.Сенек</t>
  </si>
  <si>
    <t>с.Куланды, ул.Неопределен., ст-е 26</t>
  </si>
  <si>
    <t>Каракиянский район, пос.мунайшы, мкр.Акбобек-2</t>
  </si>
  <si>
    <t>Каракиянский район, с.Сенек</t>
  </si>
  <si>
    <t>Каракиянсий район, с.Бостан</t>
  </si>
  <si>
    <t>Каракиянский район, с.Курык, мкр. № 1, уч. № 200</t>
  </si>
  <si>
    <t>Каракиянский район, пос.Жетыбай, мкр.Т.Аубакирова</t>
  </si>
  <si>
    <t>Каракиянский район, с.Курык, ул. Н/О, строение         № 409</t>
  </si>
  <si>
    <t>Каракиянский район, пос.Жетибай</t>
  </si>
  <si>
    <t>Тупкараганский район, с.С.Шапагатова, ул.Елубаева, 82 дом, 3 кв.</t>
  </si>
  <si>
    <t>Тупкарагнский район, с Акшукур, АГЗС "Тана"</t>
  </si>
  <si>
    <t>Тупкараганский район, с.С.Шапагатова, ул.Ж.Шахшабасова №80</t>
  </si>
  <si>
    <r>
      <t>Тупкараганский район,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с.Таушык, местность Кездесу, вдоль автомобильной дороги "Таушык-Шетпе" 7 км.</t>
    </r>
  </si>
  <si>
    <t xml:space="preserve">Тупкараганский район, с.Акшукур, </t>
  </si>
  <si>
    <t>Тупкараганский район, с.Акшукур, пром.зона №1, участок №4</t>
  </si>
  <si>
    <t>Тупкараганский район, с.Акшукур</t>
  </si>
  <si>
    <t>Тупкараганский район, с.Акшукур, ул.К.Бекжанова, уч.№4/1</t>
  </si>
  <si>
    <t>Тупкараганский район, с. Акшукур и г. Форт-Шевченко</t>
  </si>
  <si>
    <t>Бейнеуский район, с.Бейнеу, ул.Есекмерген батыра</t>
  </si>
  <si>
    <t>с.Бейнеу, вдоль ул. ЖибекЖолы; ул.Бейбарыса; с. Акжигит</t>
  </si>
  <si>
    <t>Бейнеуский район, с.Бейнеу, ул.С.Бейбарыса</t>
  </si>
  <si>
    <t>Бейнеуский район, с.Боранкул</t>
  </si>
  <si>
    <t>Бейнеуский район, с. Сарга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</si>
</sst>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-419]d\ mmm;@"/>
    <numFmt numFmtId="166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15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3" fontId="2" fillId="2" borderId="0" xfId="0" applyNumberFormat="1" applyFont="1" applyFill="1"/>
    <xf numFmtId="3" fontId="2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/>
    <xf numFmtId="2" fontId="2" fillId="2" borderId="1" xfId="1" applyNumberFormat="1" applyFont="1" applyFill="1" applyBorder="1" applyAlignment="1"/>
    <xf numFmtId="2" fontId="2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/>
    <xf numFmtId="4" fontId="2" fillId="2" borderId="4" xfId="0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 vertical="center"/>
    </xf>
    <xf numFmtId="4" fontId="3" fillId="2" borderId="10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/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/>
    <xf numFmtId="4" fontId="3" fillId="2" borderId="10" xfId="0" applyNumberFormat="1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>
      <alignment horizontal="right"/>
    </xf>
    <xf numFmtId="4" fontId="3" fillId="2" borderId="13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0" fontId="2" fillId="2" borderId="1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2" fontId="2" fillId="2" borderId="2" xfId="0" applyNumberFormat="1" applyFont="1" applyFill="1" applyBorder="1" applyAlignment="1"/>
    <xf numFmtId="0" fontId="3" fillId="2" borderId="11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right" vertical="center"/>
    </xf>
    <xf numFmtId="3" fontId="3" fillId="2" borderId="17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2" fontId="3" fillId="2" borderId="15" xfId="0" applyNumberFormat="1" applyFont="1" applyFill="1" applyBorder="1" applyAlignment="1"/>
    <xf numFmtId="1" fontId="2" fillId="2" borderId="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right"/>
    </xf>
    <xf numFmtId="2" fontId="3" fillId="2" borderId="13" xfId="0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right" vertical="center"/>
    </xf>
    <xf numFmtId="2" fontId="2" fillId="2" borderId="22" xfId="0" applyNumberFormat="1" applyFont="1" applyFill="1" applyBorder="1" applyAlignment="1"/>
    <xf numFmtId="2" fontId="2" fillId="2" borderId="21" xfId="0" applyNumberFormat="1" applyFont="1" applyFill="1" applyBorder="1" applyAlignment="1"/>
    <xf numFmtId="2" fontId="2" fillId="2" borderId="2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4" fontId="3" fillId="2" borderId="5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right" vertical="center"/>
    </xf>
    <xf numFmtId="2" fontId="2" fillId="2" borderId="23" xfId="0" applyNumberFormat="1" applyFont="1" applyFill="1" applyBorder="1" applyAlignment="1">
      <alignment horizontal="right" vertical="center"/>
    </xf>
    <xf numFmtId="2" fontId="3" fillId="2" borderId="5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3" fontId="3" fillId="0" borderId="2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/>
    <xf numFmtId="4" fontId="2" fillId="0" borderId="1" xfId="0" applyNumberFormat="1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right"/>
    </xf>
    <xf numFmtId="4" fontId="3" fillId="2" borderId="27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3" fontId="3" fillId="0" borderId="26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top" wrapText="1"/>
    </xf>
    <xf numFmtId="0" fontId="2" fillId="2" borderId="26" xfId="0" applyFont="1" applyFill="1" applyBorder="1" applyAlignment="1">
      <alignment horizontal="center"/>
    </xf>
    <xf numFmtId="0" fontId="2" fillId="2" borderId="26" xfId="0" applyFont="1" applyFill="1" applyBorder="1"/>
    <xf numFmtId="2" fontId="3" fillId="0" borderId="26" xfId="0" applyNumberFormat="1" applyFont="1" applyFill="1" applyBorder="1" applyAlignment="1">
      <alignment horizontal="center" vertical="center"/>
    </xf>
    <xf numFmtId="3" fontId="2" fillId="2" borderId="26" xfId="0" applyNumberFormat="1" applyFont="1" applyFill="1" applyBorder="1"/>
    <xf numFmtId="2" fontId="3" fillId="0" borderId="26" xfId="0" applyNumberFormat="1" applyFont="1" applyFill="1" applyBorder="1" applyAlignment="1">
      <alignment horizontal="right" vertical="top"/>
    </xf>
    <xf numFmtId="0" fontId="2" fillId="2" borderId="30" xfId="0" applyFont="1" applyFill="1" applyBorder="1"/>
    <xf numFmtId="0" fontId="2" fillId="2" borderId="31" xfId="0" applyFont="1" applyFill="1" applyBorder="1" applyAlignment="1">
      <alignment horizontal="center"/>
    </xf>
    <xf numFmtId="0" fontId="2" fillId="2" borderId="31" xfId="0" applyFont="1" applyFill="1" applyBorder="1"/>
    <xf numFmtId="0" fontId="3" fillId="0" borderId="31" xfId="0" applyFont="1" applyFill="1" applyBorder="1"/>
    <xf numFmtId="3" fontId="2" fillId="2" borderId="31" xfId="0" applyNumberFormat="1" applyFont="1" applyFill="1" applyBorder="1"/>
    <xf numFmtId="0" fontId="2" fillId="2" borderId="31" xfId="0" applyFont="1" applyFill="1" applyBorder="1" applyAlignment="1">
      <alignment horizontal="right"/>
    </xf>
    <xf numFmtId="0" fontId="3" fillId="2" borderId="32" xfId="0" applyFont="1" applyFill="1" applyBorder="1" applyAlignment="1">
      <alignment horizontal="right"/>
    </xf>
    <xf numFmtId="0" fontId="2" fillId="2" borderId="33" xfId="0" applyFont="1" applyFill="1" applyBorder="1"/>
    <xf numFmtId="0" fontId="2" fillId="2" borderId="34" xfId="0" applyFont="1" applyFill="1" applyBorder="1" applyAlignment="1">
      <alignment horizontal="center"/>
    </xf>
    <xf numFmtId="0" fontId="2" fillId="2" borderId="34" xfId="0" applyFont="1" applyFill="1" applyBorder="1"/>
    <xf numFmtId="0" fontId="3" fillId="0" borderId="34" xfId="0" applyFont="1" applyFill="1" applyBorder="1"/>
    <xf numFmtId="3" fontId="2" fillId="2" borderId="34" xfId="0" applyNumberFormat="1" applyFont="1" applyFill="1" applyBorder="1"/>
    <xf numFmtId="0" fontId="2" fillId="2" borderId="34" xfId="0" applyFont="1" applyFill="1" applyBorder="1" applyAlignment="1">
      <alignment horizontal="right"/>
    </xf>
    <xf numFmtId="0" fontId="3" fillId="2" borderId="35" xfId="0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26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0" fillId="0" borderId="0" xfId="0" applyAlignment="1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6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right"/>
    </xf>
    <xf numFmtId="4" fontId="3" fillId="2" borderId="9" xfId="0" applyNumberFormat="1" applyFont="1" applyFill="1" applyBorder="1" applyAlignment="1">
      <alignment horizontal="right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" fillId="2" borderId="26" xfId="0" applyFont="1" applyFill="1" applyBorder="1" applyAlignment="1">
      <alignment horizontal="right" vertical="top" wrapText="1"/>
    </xf>
    <xf numFmtId="4" fontId="7" fillId="2" borderId="1" xfId="3" applyNumberFormat="1" applyFont="1" applyFill="1" applyBorder="1" applyAlignment="1">
      <alignment horizontal="left" vertical="center" wrapText="1"/>
    </xf>
    <xf numFmtId="4" fontId="7" fillId="2" borderId="1" xfId="3" applyNumberFormat="1" applyFont="1" applyFill="1" applyBorder="1" applyAlignment="1">
      <alignment horizontal="left"/>
    </xf>
    <xf numFmtId="4" fontId="7" fillId="2" borderId="1" xfId="3" applyNumberFormat="1" applyFont="1" applyFill="1" applyBorder="1" applyAlignment="1">
      <alignment horizontal="left" wrapText="1"/>
    </xf>
    <xf numFmtId="4" fontId="7" fillId="2" borderId="1" xfId="3" applyNumberFormat="1" applyFont="1" applyFill="1" applyBorder="1" applyAlignment="1">
      <alignment horizontal="left" vertical="center"/>
    </xf>
    <xf numFmtId="4" fontId="7" fillId="2" borderId="2" xfId="3" applyNumberFormat="1" applyFont="1" applyFill="1" applyBorder="1" applyAlignment="1"/>
    <xf numFmtId="4" fontId="7" fillId="2" borderId="1" xfId="3" applyNumberFormat="1" applyFont="1" applyFill="1" applyBorder="1" applyAlignment="1"/>
    <xf numFmtId="4" fontId="7" fillId="2" borderId="1" xfId="3" applyNumberFormat="1" applyFont="1" applyFill="1" applyBorder="1" applyAlignment="1">
      <alignment horizontal="center" wrapText="1"/>
    </xf>
    <xf numFmtId="4" fontId="7" fillId="2" borderId="1" xfId="3" applyNumberFormat="1" applyFont="1" applyFill="1" applyBorder="1" applyAlignment="1">
      <alignment vertical="center" wrapText="1"/>
    </xf>
    <xf numFmtId="4" fontId="7" fillId="2" borderId="1" xfId="3" applyNumberFormat="1" applyFont="1" applyFill="1" applyBorder="1" applyAlignment="1">
      <alignment wrapText="1"/>
    </xf>
    <xf numFmtId="4" fontId="7" fillId="0" borderId="1" xfId="3" applyNumberFormat="1" applyFont="1" applyFill="1" applyBorder="1" applyAlignment="1"/>
    <xf numFmtId="0" fontId="3" fillId="0" borderId="18" xfId="0" applyFont="1" applyFill="1" applyBorder="1" applyAlignment="1">
      <alignment horizontal="center" vertical="center"/>
    </xf>
    <xf numFmtId="4" fontId="7" fillId="2" borderId="2" xfId="3" applyNumberFormat="1" applyFont="1" applyFill="1" applyBorder="1" applyAlignment="1">
      <alignment horizontal="left" vertical="center" wrapText="1"/>
    </xf>
    <xf numFmtId="0" fontId="6" fillId="2" borderId="11" xfId="3" applyFont="1" applyFill="1" applyBorder="1" applyAlignment="1">
      <alignment horizontal="center" vertical="center" wrapText="1"/>
    </xf>
    <xf numFmtId="4" fontId="8" fillId="2" borderId="1" xfId="3" applyNumberFormat="1" applyFont="1" applyFill="1" applyBorder="1" applyAlignment="1">
      <alignment horizontal="left" vertical="center" wrapText="1"/>
    </xf>
    <xf numFmtId="4" fontId="7" fillId="2" borderId="2" xfId="3" applyNumberFormat="1" applyFont="1" applyFill="1" applyBorder="1" applyAlignment="1">
      <alignment vertical="center" wrapText="1"/>
    </xf>
    <xf numFmtId="0" fontId="9" fillId="2" borderId="0" xfId="3" applyFont="1" applyFill="1" applyAlignment="1"/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T234"/>
  <sheetViews>
    <sheetView tabSelected="1" view="pageBreakPreview" zoomScale="60" zoomScaleNormal="81" workbookViewId="0">
      <selection activeCell="J36" sqref="J36"/>
    </sheetView>
  </sheetViews>
  <sheetFormatPr defaultColWidth="9.109375" defaultRowHeight="13.2" outlineLevelRow="1" outlineLevelCol="1" x14ac:dyDescent="0.25"/>
  <cols>
    <col min="1" max="1" width="13.33203125" style="2" customWidth="1"/>
    <col min="2" max="2" width="7.33203125" style="1" customWidth="1"/>
    <col min="3" max="3" width="46.88671875" style="2" customWidth="1"/>
    <col min="4" max="4" width="63" style="2" customWidth="1"/>
    <col min="5" max="5" width="8.5546875" style="3" customWidth="1" outlineLevel="1"/>
    <col min="6" max="6" width="10.5546875" style="12" customWidth="1" outlineLevel="1"/>
    <col min="7" max="15" width="7" style="2" customWidth="1"/>
    <col min="16" max="37" width="7.44140625" style="2" customWidth="1"/>
    <col min="38" max="38" width="9.6640625" style="3" bestFit="1" customWidth="1"/>
    <col min="39" max="16384" width="9.109375" style="2"/>
  </cols>
  <sheetData>
    <row r="1" spans="1:38" x14ac:dyDescent="0.25">
      <c r="A1" s="31"/>
      <c r="B1" s="3"/>
      <c r="C1" s="31"/>
      <c r="D1" s="31"/>
      <c r="F1" s="40"/>
      <c r="AF1" s="122"/>
      <c r="AG1" s="122"/>
      <c r="AH1" s="122"/>
      <c r="AI1" s="122"/>
      <c r="AJ1" s="122"/>
      <c r="AK1" s="122"/>
      <c r="AL1" s="122"/>
    </row>
    <row r="2" spans="1:38" x14ac:dyDescent="0.25">
      <c r="A2" s="31"/>
      <c r="B2" s="3"/>
      <c r="C2" s="31"/>
      <c r="D2" s="31"/>
      <c r="F2" s="40"/>
      <c r="AF2" s="122"/>
      <c r="AG2" s="122"/>
      <c r="AH2" s="122"/>
      <c r="AI2" s="122"/>
      <c r="AJ2" s="122"/>
      <c r="AK2" s="122"/>
      <c r="AL2" s="122"/>
    </row>
    <row r="3" spans="1:38" x14ac:dyDescent="0.25">
      <c r="A3" s="31"/>
      <c r="B3" s="3"/>
      <c r="C3" s="31"/>
      <c r="D3" s="31"/>
      <c r="F3" s="40"/>
      <c r="AF3" s="65"/>
      <c r="AG3" s="65"/>
      <c r="AH3" s="65"/>
      <c r="AI3" s="65"/>
      <c r="AJ3" s="65"/>
      <c r="AK3" s="65"/>
      <c r="AL3" s="65"/>
    </row>
    <row r="4" spans="1:38" x14ac:dyDescent="0.25">
      <c r="A4" s="122"/>
      <c r="B4" s="122"/>
      <c r="C4" s="122"/>
      <c r="D4" s="122"/>
      <c r="E4" s="122"/>
      <c r="F4" s="122"/>
      <c r="AF4" s="122"/>
      <c r="AG4" s="122"/>
      <c r="AH4" s="122"/>
      <c r="AI4" s="122"/>
      <c r="AJ4" s="122"/>
      <c r="AK4" s="122"/>
      <c r="AL4" s="122"/>
    </row>
    <row r="5" spans="1:38" x14ac:dyDescent="0.25">
      <c r="A5" s="3"/>
      <c r="B5" s="31"/>
      <c r="C5" s="3"/>
      <c r="D5" s="3"/>
      <c r="F5" s="40"/>
      <c r="AF5" s="65"/>
      <c r="AG5" s="65"/>
      <c r="AH5" s="65"/>
      <c r="AI5" s="65"/>
      <c r="AJ5" s="65"/>
      <c r="AK5" s="65"/>
      <c r="AL5" s="65"/>
    </row>
    <row r="6" spans="1:38" x14ac:dyDescent="0.25">
      <c r="A6" s="122"/>
      <c r="B6" s="122"/>
      <c r="C6" s="122"/>
      <c r="D6" s="122"/>
      <c r="E6" s="122"/>
      <c r="F6" s="122"/>
      <c r="AF6" s="122"/>
      <c r="AG6" s="122"/>
      <c r="AH6" s="122"/>
      <c r="AI6" s="122"/>
      <c r="AJ6" s="122"/>
      <c r="AK6" s="122"/>
      <c r="AL6" s="122"/>
    </row>
    <row r="7" spans="1:38" x14ac:dyDescent="0.25">
      <c r="A7" s="122"/>
      <c r="B7" s="122"/>
      <c r="C7" s="122"/>
      <c r="D7" s="122"/>
      <c r="E7" s="122"/>
      <c r="F7" s="122"/>
      <c r="AF7" s="122"/>
      <c r="AG7" s="122"/>
      <c r="AH7" s="122"/>
      <c r="AI7" s="122"/>
      <c r="AJ7" s="122"/>
      <c r="AK7" s="122"/>
      <c r="AL7" s="122"/>
    </row>
    <row r="8" spans="1:38" ht="15.6" x14ac:dyDescent="0.3">
      <c r="A8" s="123" t="s">
        <v>229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</row>
    <row r="9" spans="1:38" ht="13.8" thickBot="1" x14ac:dyDescent="0.3">
      <c r="A9" s="1"/>
      <c r="B9" s="2"/>
      <c r="C9" s="1"/>
      <c r="D9" s="1"/>
    </row>
    <row r="10" spans="1:38" s="32" customFormat="1" ht="27" customHeight="1" thickBot="1" x14ac:dyDescent="0.3">
      <c r="A10" s="45" t="s">
        <v>214</v>
      </c>
      <c r="B10" s="57" t="s">
        <v>213</v>
      </c>
      <c r="C10" s="66" t="s">
        <v>194</v>
      </c>
      <c r="D10" s="58"/>
      <c r="E10" s="76" t="s">
        <v>228</v>
      </c>
      <c r="F10" s="47" t="s">
        <v>199</v>
      </c>
      <c r="G10" s="48">
        <v>42948</v>
      </c>
      <c r="H10" s="48">
        <v>42949</v>
      </c>
      <c r="I10" s="48">
        <v>42950</v>
      </c>
      <c r="J10" s="48">
        <v>42951</v>
      </c>
      <c r="K10" s="48">
        <v>42952</v>
      </c>
      <c r="L10" s="48">
        <v>42953</v>
      </c>
      <c r="M10" s="48">
        <v>42954</v>
      </c>
      <c r="N10" s="48">
        <v>42955</v>
      </c>
      <c r="O10" s="48">
        <v>42956</v>
      </c>
      <c r="P10" s="48">
        <v>42957</v>
      </c>
      <c r="Q10" s="48">
        <v>42958</v>
      </c>
      <c r="R10" s="48">
        <v>42959</v>
      </c>
      <c r="S10" s="48">
        <v>42960</v>
      </c>
      <c r="T10" s="48">
        <v>42961</v>
      </c>
      <c r="U10" s="48">
        <v>42962</v>
      </c>
      <c r="V10" s="48">
        <v>42963</v>
      </c>
      <c r="W10" s="48">
        <v>42964</v>
      </c>
      <c r="X10" s="48">
        <v>42965</v>
      </c>
      <c r="Y10" s="48">
        <v>42966</v>
      </c>
      <c r="Z10" s="48">
        <v>42967</v>
      </c>
      <c r="AA10" s="48">
        <v>42968</v>
      </c>
      <c r="AB10" s="48">
        <v>42969</v>
      </c>
      <c r="AC10" s="48">
        <v>42970</v>
      </c>
      <c r="AD10" s="48">
        <v>42971</v>
      </c>
      <c r="AE10" s="48">
        <v>42972</v>
      </c>
      <c r="AF10" s="48">
        <v>42973</v>
      </c>
      <c r="AG10" s="48">
        <v>42974</v>
      </c>
      <c r="AH10" s="48">
        <v>42975</v>
      </c>
      <c r="AI10" s="48">
        <v>42976</v>
      </c>
      <c r="AJ10" s="48">
        <v>42977</v>
      </c>
      <c r="AK10" s="48">
        <v>42978</v>
      </c>
      <c r="AL10" s="49" t="s">
        <v>184</v>
      </c>
    </row>
    <row r="11" spans="1:38" x14ac:dyDescent="0.25">
      <c r="A11" s="133" t="s">
        <v>225</v>
      </c>
      <c r="B11" s="131">
        <v>1</v>
      </c>
      <c r="C11" s="69" t="s">
        <v>226</v>
      </c>
      <c r="D11" s="69"/>
      <c r="E11" s="127">
        <v>5300</v>
      </c>
      <c r="F11" s="125">
        <v>15</v>
      </c>
      <c r="G11" s="119">
        <v>53</v>
      </c>
      <c r="H11" s="119">
        <v>53</v>
      </c>
      <c r="I11" s="119">
        <v>53</v>
      </c>
      <c r="J11" s="119">
        <v>53</v>
      </c>
      <c r="K11" s="119">
        <v>53</v>
      </c>
      <c r="L11" s="119">
        <v>53</v>
      </c>
      <c r="M11" s="119">
        <v>53</v>
      </c>
      <c r="N11" s="119">
        <v>53</v>
      </c>
      <c r="O11" s="119">
        <v>53</v>
      </c>
      <c r="P11" s="119">
        <v>53</v>
      </c>
      <c r="Q11" s="119">
        <v>53</v>
      </c>
      <c r="R11" s="119">
        <v>53</v>
      </c>
      <c r="S11" s="119">
        <v>53</v>
      </c>
      <c r="T11" s="119">
        <v>53</v>
      </c>
      <c r="U11" s="119">
        <v>53</v>
      </c>
      <c r="V11" s="119">
        <v>53</v>
      </c>
      <c r="W11" s="119">
        <v>53</v>
      </c>
      <c r="X11" s="119">
        <v>53</v>
      </c>
      <c r="Y11" s="119">
        <v>53</v>
      </c>
      <c r="Z11" s="119">
        <v>53</v>
      </c>
      <c r="AA11" s="119">
        <v>53</v>
      </c>
      <c r="AB11" s="119">
        <v>53</v>
      </c>
      <c r="AC11" s="119">
        <v>53</v>
      </c>
      <c r="AD11" s="119">
        <v>53</v>
      </c>
      <c r="AE11" s="119">
        <v>53</v>
      </c>
      <c r="AF11" s="119">
        <v>53</v>
      </c>
      <c r="AG11" s="119">
        <v>53</v>
      </c>
      <c r="AH11" s="119">
        <v>53</v>
      </c>
      <c r="AI11" s="119">
        <v>53</v>
      </c>
      <c r="AJ11" s="119">
        <v>53</v>
      </c>
      <c r="AK11" s="119">
        <v>54</v>
      </c>
      <c r="AL11" s="70">
        <f>SUM(G11:AK11)</f>
        <v>1644</v>
      </c>
    </row>
    <row r="12" spans="1:38" x14ac:dyDescent="0.25">
      <c r="A12" s="134"/>
      <c r="B12" s="132"/>
      <c r="C12" s="88" t="s">
        <v>165</v>
      </c>
      <c r="D12" s="88"/>
      <c r="E12" s="128"/>
      <c r="F12" s="126"/>
      <c r="G12" s="120">
        <v>160</v>
      </c>
      <c r="H12" s="120">
        <v>97</v>
      </c>
      <c r="I12" s="120">
        <v>97</v>
      </c>
      <c r="J12" s="120">
        <v>97</v>
      </c>
      <c r="K12" s="120">
        <v>97</v>
      </c>
      <c r="L12" s="120">
        <v>128</v>
      </c>
      <c r="M12" s="120">
        <v>128</v>
      </c>
      <c r="N12" s="120">
        <v>128</v>
      </c>
      <c r="O12" s="120">
        <v>128</v>
      </c>
      <c r="P12" s="120">
        <v>128</v>
      </c>
      <c r="Q12" s="120">
        <v>128</v>
      </c>
      <c r="R12" s="120">
        <v>97</v>
      </c>
      <c r="S12" s="120">
        <v>128</v>
      </c>
      <c r="T12" s="120">
        <v>97</v>
      </c>
      <c r="U12" s="120">
        <v>128</v>
      </c>
      <c r="V12" s="120">
        <v>128</v>
      </c>
      <c r="W12" s="120">
        <v>128</v>
      </c>
      <c r="X12" s="120">
        <v>128</v>
      </c>
      <c r="Y12" s="120">
        <v>128</v>
      </c>
      <c r="Z12" s="120">
        <v>128</v>
      </c>
      <c r="AA12" s="120">
        <v>128</v>
      </c>
      <c r="AB12" s="120">
        <v>128</v>
      </c>
      <c r="AC12" s="120">
        <v>98</v>
      </c>
      <c r="AD12" s="120">
        <v>128</v>
      </c>
      <c r="AE12" s="120">
        <v>128</v>
      </c>
      <c r="AF12" s="120">
        <v>128</v>
      </c>
      <c r="AG12" s="120">
        <v>128</v>
      </c>
      <c r="AH12" s="120">
        <v>128</v>
      </c>
      <c r="AI12" s="120">
        <v>128</v>
      </c>
      <c r="AJ12" s="120">
        <v>128</v>
      </c>
      <c r="AK12" s="120"/>
      <c r="AL12" s="89">
        <f>SUM(G12:AK12)</f>
        <v>3656</v>
      </c>
    </row>
    <row r="13" spans="1:38" ht="27.75" customHeight="1" x14ac:dyDescent="0.25">
      <c r="A13" s="135"/>
      <c r="B13" s="90">
        <v>2</v>
      </c>
      <c r="C13" s="94" t="s">
        <v>230</v>
      </c>
      <c r="D13" s="94"/>
      <c r="E13" s="95">
        <v>130</v>
      </c>
      <c r="F13" s="92"/>
      <c r="G13" s="93">
        <v>4.2</v>
      </c>
      <c r="H13" s="93">
        <v>4.2</v>
      </c>
      <c r="I13" s="93">
        <v>4.2</v>
      </c>
      <c r="J13" s="93">
        <v>4.2</v>
      </c>
      <c r="K13" s="93">
        <v>4.2</v>
      </c>
      <c r="L13" s="93">
        <v>4.2</v>
      </c>
      <c r="M13" s="93">
        <v>4.2</v>
      </c>
      <c r="N13" s="93">
        <v>4.2</v>
      </c>
      <c r="O13" s="93">
        <v>4.2</v>
      </c>
      <c r="P13" s="93">
        <v>4.2</v>
      </c>
      <c r="Q13" s="93">
        <v>4.2</v>
      </c>
      <c r="R13" s="93">
        <v>4.2</v>
      </c>
      <c r="S13" s="93">
        <v>4.2</v>
      </c>
      <c r="T13" s="93">
        <v>4.2</v>
      </c>
      <c r="U13" s="93">
        <v>4.2</v>
      </c>
      <c r="V13" s="93">
        <v>4.2</v>
      </c>
      <c r="W13" s="93">
        <v>4.2</v>
      </c>
      <c r="X13" s="93">
        <v>4.2</v>
      </c>
      <c r="Y13" s="93">
        <v>4.2</v>
      </c>
      <c r="Z13" s="93">
        <v>4.2</v>
      </c>
      <c r="AA13" s="93">
        <v>4.2</v>
      </c>
      <c r="AB13" s="93">
        <v>4.2</v>
      </c>
      <c r="AC13" s="93">
        <v>4.2</v>
      </c>
      <c r="AD13" s="93">
        <v>4.2</v>
      </c>
      <c r="AE13" s="93">
        <v>4.2</v>
      </c>
      <c r="AF13" s="93">
        <v>4.2</v>
      </c>
      <c r="AG13" s="93">
        <v>4.2</v>
      </c>
      <c r="AH13" s="93">
        <v>4.2</v>
      </c>
      <c r="AI13" s="93">
        <v>4.2</v>
      </c>
      <c r="AJ13" s="93">
        <v>4.2</v>
      </c>
      <c r="AK13" s="93">
        <v>4</v>
      </c>
      <c r="AL13" s="118">
        <f>SUM(G13:AK13)</f>
        <v>130.00000000000006</v>
      </c>
    </row>
    <row r="14" spans="1:38" ht="13.8" thickBot="1" x14ac:dyDescent="0.3">
      <c r="A14" s="135"/>
      <c r="B14" s="99">
        <v>3</v>
      </c>
      <c r="C14" s="100" t="s">
        <v>231</v>
      </c>
      <c r="D14" s="100"/>
      <c r="E14" s="101">
        <v>40</v>
      </c>
      <c r="F14" s="102"/>
      <c r="G14" s="88"/>
      <c r="H14" s="88"/>
      <c r="I14" s="88">
        <v>20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>
        <v>20</v>
      </c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103">
        <f>SUM(G14:AK14)</f>
        <v>40</v>
      </c>
    </row>
    <row r="15" spans="1:38" x14ac:dyDescent="0.25">
      <c r="A15" s="104"/>
      <c r="B15" s="105"/>
      <c r="C15" s="106"/>
      <c r="D15" s="106"/>
      <c r="E15" s="107"/>
      <c r="F15" s="108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10"/>
    </row>
    <row r="16" spans="1:38" ht="13.8" thickBot="1" x14ac:dyDescent="0.3">
      <c r="A16" s="111"/>
      <c r="B16" s="112"/>
      <c r="C16" s="113"/>
      <c r="D16" s="113"/>
      <c r="E16" s="114"/>
      <c r="F16" s="115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</row>
    <row r="17" spans="1:46" s="32" customFormat="1" ht="25.5" customHeight="1" thickBot="1" x14ac:dyDescent="0.3">
      <c r="A17" s="45" t="s">
        <v>214</v>
      </c>
      <c r="B17" s="57" t="s">
        <v>213</v>
      </c>
      <c r="C17" s="58" t="s">
        <v>194</v>
      </c>
      <c r="D17" s="149" t="s">
        <v>232</v>
      </c>
      <c r="E17" s="76" t="s">
        <v>228</v>
      </c>
      <c r="F17" s="47" t="s">
        <v>199</v>
      </c>
      <c r="G17" s="48">
        <v>42948</v>
      </c>
      <c r="H17" s="48">
        <v>42949</v>
      </c>
      <c r="I17" s="48">
        <v>42950</v>
      </c>
      <c r="J17" s="48">
        <v>42951</v>
      </c>
      <c r="K17" s="48">
        <v>42952</v>
      </c>
      <c r="L17" s="48">
        <v>42953</v>
      </c>
      <c r="M17" s="48">
        <v>42954</v>
      </c>
      <c r="N17" s="48">
        <v>42955</v>
      </c>
      <c r="O17" s="48">
        <v>42956</v>
      </c>
      <c r="P17" s="48">
        <v>42957</v>
      </c>
      <c r="Q17" s="48">
        <v>42958</v>
      </c>
      <c r="R17" s="48">
        <v>42959</v>
      </c>
      <c r="S17" s="48">
        <v>42960</v>
      </c>
      <c r="T17" s="48">
        <v>42961</v>
      </c>
      <c r="U17" s="48">
        <v>42962</v>
      </c>
      <c r="V17" s="48">
        <v>42963</v>
      </c>
      <c r="W17" s="48">
        <v>42964</v>
      </c>
      <c r="X17" s="48">
        <v>42965</v>
      </c>
      <c r="Y17" s="48">
        <v>42966</v>
      </c>
      <c r="Z17" s="48">
        <v>42967</v>
      </c>
      <c r="AA17" s="48">
        <v>42968</v>
      </c>
      <c r="AB17" s="48">
        <v>42969</v>
      </c>
      <c r="AC17" s="48">
        <v>42970</v>
      </c>
      <c r="AD17" s="48">
        <v>42971</v>
      </c>
      <c r="AE17" s="48">
        <v>42972</v>
      </c>
      <c r="AF17" s="48">
        <v>42973</v>
      </c>
      <c r="AG17" s="48">
        <v>42974</v>
      </c>
      <c r="AH17" s="48">
        <v>42975</v>
      </c>
      <c r="AI17" s="48">
        <v>42976</v>
      </c>
      <c r="AJ17" s="48">
        <v>42977</v>
      </c>
      <c r="AK17" s="48">
        <v>42978</v>
      </c>
      <c r="AL17" s="49" t="s">
        <v>184</v>
      </c>
    </row>
    <row r="18" spans="1:46" ht="13.8" x14ac:dyDescent="0.25">
      <c r="A18" s="41" t="s">
        <v>1</v>
      </c>
      <c r="B18" s="42">
        <v>1</v>
      </c>
      <c r="C18" s="43" t="s">
        <v>2</v>
      </c>
      <c r="D18" s="148" t="s">
        <v>233</v>
      </c>
      <c r="E18" s="78">
        <v>60</v>
      </c>
      <c r="F18" s="53"/>
      <c r="G18" s="44"/>
      <c r="H18" s="44">
        <v>20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>
        <v>20</v>
      </c>
      <c r="V18" s="44"/>
      <c r="W18" s="44"/>
      <c r="X18" s="44"/>
      <c r="Y18" s="44"/>
      <c r="Z18" s="44"/>
      <c r="AA18" s="44"/>
      <c r="AB18" s="44">
        <v>20</v>
      </c>
      <c r="AC18" s="44"/>
      <c r="AD18" s="44"/>
      <c r="AE18" s="44"/>
      <c r="AF18" s="44"/>
      <c r="AG18" s="44"/>
      <c r="AH18" s="44"/>
      <c r="AI18" s="44"/>
      <c r="AJ18" s="44"/>
      <c r="AK18" s="61"/>
      <c r="AL18" s="52">
        <f>SUM(G18:AK18)</f>
        <v>60</v>
      </c>
    </row>
    <row r="19" spans="1:46" ht="13.8" x14ac:dyDescent="0.25">
      <c r="A19" s="33" t="s">
        <v>1</v>
      </c>
      <c r="B19" s="4">
        <v>2</v>
      </c>
      <c r="C19" s="5" t="s">
        <v>75</v>
      </c>
      <c r="D19" s="138" t="s">
        <v>234</v>
      </c>
      <c r="E19" s="78">
        <v>60</v>
      </c>
      <c r="F19" s="17"/>
      <c r="G19" s="23"/>
      <c r="H19" s="23"/>
      <c r="I19" s="23"/>
      <c r="J19" s="23">
        <v>10</v>
      </c>
      <c r="K19" s="23"/>
      <c r="L19" s="23"/>
      <c r="M19" s="23"/>
      <c r="N19" s="23"/>
      <c r="O19" s="23">
        <v>10</v>
      </c>
      <c r="P19" s="23">
        <v>10</v>
      </c>
      <c r="Q19" s="23"/>
      <c r="R19" s="23">
        <v>10</v>
      </c>
      <c r="S19" s="23"/>
      <c r="T19" s="23"/>
      <c r="U19" s="23"/>
      <c r="V19" s="23"/>
      <c r="W19" s="23"/>
      <c r="X19" s="23"/>
      <c r="Y19" s="23"/>
      <c r="Z19" s="23"/>
      <c r="AA19" s="23">
        <v>10</v>
      </c>
      <c r="AB19" s="23"/>
      <c r="AC19" s="23"/>
      <c r="AD19" s="23"/>
      <c r="AE19" s="23"/>
      <c r="AF19" s="23"/>
      <c r="AG19" s="23"/>
      <c r="AH19" s="23">
        <v>10</v>
      </c>
      <c r="AI19" s="23"/>
      <c r="AJ19" s="23"/>
      <c r="AK19" s="62"/>
      <c r="AL19" s="52">
        <f>SUM(G19:AK19)</f>
        <v>60</v>
      </c>
      <c r="AM19" s="6"/>
      <c r="AN19" s="6"/>
      <c r="AO19" s="6"/>
      <c r="AP19" s="6"/>
      <c r="AQ19" s="6"/>
      <c r="AR19" s="6"/>
      <c r="AS19" s="6"/>
      <c r="AT19" s="6"/>
    </row>
    <row r="20" spans="1:46" ht="13.8" x14ac:dyDescent="0.25">
      <c r="A20" s="33" t="s">
        <v>1</v>
      </c>
      <c r="B20" s="4">
        <v>3</v>
      </c>
      <c r="C20" s="5" t="s">
        <v>3</v>
      </c>
      <c r="D20" s="138" t="s">
        <v>235</v>
      </c>
      <c r="E20" s="78">
        <v>60</v>
      </c>
      <c r="F20" s="17"/>
      <c r="G20" s="23"/>
      <c r="H20" s="23"/>
      <c r="I20" s="23"/>
      <c r="J20" s="23">
        <v>15</v>
      </c>
      <c r="K20" s="23"/>
      <c r="L20" s="23"/>
      <c r="M20" s="23"/>
      <c r="N20" s="23"/>
      <c r="O20" s="23"/>
      <c r="P20" s="23"/>
      <c r="Q20" s="23">
        <v>15</v>
      </c>
      <c r="R20" s="23"/>
      <c r="S20" s="23"/>
      <c r="T20" s="23"/>
      <c r="U20" s="23"/>
      <c r="V20" s="23"/>
      <c r="W20" s="23"/>
      <c r="X20" s="23">
        <v>15</v>
      </c>
      <c r="Y20" s="23"/>
      <c r="Z20" s="23"/>
      <c r="AA20" s="23"/>
      <c r="AB20" s="23"/>
      <c r="AC20" s="23"/>
      <c r="AD20" s="23"/>
      <c r="AE20" s="23"/>
      <c r="AF20" s="23">
        <v>15</v>
      </c>
      <c r="AG20" s="23"/>
      <c r="AH20" s="23"/>
      <c r="AI20" s="23"/>
      <c r="AJ20" s="23"/>
      <c r="AK20" s="62"/>
      <c r="AL20" s="52">
        <f t="shared" ref="AL20:AL53" si="0">SUM(G20:AK20)</f>
        <v>60</v>
      </c>
    </row>
    <row r="21" spans="1:46" ht="13.8" x14ac:dyDescent="0.25">
      <c r="A21" s="33" t="s">
        <v>1</v>
      </c>
      <c r="B21" s="42">
        <v>4</v>
      </c>
      <c r="C21" s="5" t="s">
        <v>4</v>
      </c>
      <c r="D21" s="137" t="s">
        <v>236</v>
      </c>
      <c r="E21" s="78">
        <v>60</v>
      </c>
      <c r="F21" s="17"/>
      <c r="G21" s="23"/>
      <c r="H21" s="23"/>
      <c r="I21" s="23"/>
      <c r="J21" s="23"/>
      <c r="K21" s="23"/>
      <c r="L21" s="23"/>
      <c r="M21" s="23"/>
      <c r="N21" s="23">
        <v>15</v>
      </c>
      <c r="O21" s="23"/>
      <c r="P21" s="23"/>
      <c r="Q21" s="23">
        <v>15</v>
      </c>
      <c r="R21" s="23"/>
      <c r="S21" s="23"/>
      <c r="T21" s="23"/>
      <c r="U21" s="23">
        <v>15</v>
      </c>
      <c r="V21" s="23"/>
      <c r="W21" s="23"/>
      <c r="X21" s="23"/>
      <c r="Y21" s="23"/>
      <c r="Z21" s="23"/>
      <c r="AA21" s="23"/>
      <c r="AB21" s="23"/>
      <c r="AC21" s="23">
        <v>15</v>
      </c>
      <c r="AD21" s="23"/>
      <c r="AE21" s="23"/>
      <c r="AF21" s="23"/>
      <c r="AG21" s="23"/>
      <c r="AH21" s="23"/>
      <c r="AI21" s="23"/>
      <c r="AJ21" s="23"/>
      <c r="AK21" s="62"/>
      <c r="AL21" s="52">
        <f t="shared" si="0"/>
        <v>60</v>
      </c>
    </row>
    <row r="22" spans="1:46" ht="13.8" x14ac:dyDescent="0.25">
      <c r="A22" s="33" t="s">
        <v>1</v>
      </c>
      <c r="B22" s="4">
        <v>5</v>
      </c>
      <c r="C22" s="5" t="s">
        <v>5</v>
      </c>
      <c r="D22" s="138" t="s">
        <v>237</v>
      </c>
      <c r="E22" s="78">
        <v>60</v>
      </c>
      <c r="F22" s="17"/>
      <c r="G22" s="23">
        <v>15</v>
      </c>
      <c r="H22" s="23"/>
      <c r="I22" s="23"/>
      <c r="J22" s="23"/>
      <c r="K22" s="23"/>
      <c r="L22" s="23"/>
      <c r="M22" s="23"/>
      <c r="N22" s="23"/>
      <c r="O22" s="23"/>
      <c r="P22" s="23">
        <v>15</v>
      </c>
      <c r="Q22" s="23"/>
      <c r="R22" s="23"/>
      <c r="S22" s="23"/>
      <c r="T22" s="23"/>
      <c r="U22" s="23"/>
      <c r="V22" s="23"/>
      <c r="W22" s="23">
        <v>15</v>
      </c>
      <c r="X22" s="23"/>
      <c r="Y22" s="23"/>
      <c r="Z22" s="23"/>
      <c r="AA22" s="23"/>
      <c r="AB22" s="23"/>
      <c r="AC22" s="23"/>
      <c r="AD22" s="23"/>
      <c r="AE22" s="23">
        <v>15</v>
      </c>
      <c r="AF22" s="23"/>
      <c r="AG22" s="23"/>
      <c r="AH22" s="23"/>
      <c r="AI22" s="23"/>
      <c r="AJ22" s="23"/>
      <c r="AK22" s="62"/>
      <c r="AL22" s="52">
        <f t="shared" si="0"/>
        <v>60</v>
      </c>
    </row>
    <row r="23" spans="1:46" ht="13.8" x14ac:dyDescent="0.25">
      <c r="A23" s="33" t="s">
        <v>1</v>
      </c>
      <c r="B23" s="4">
        <v>6</v>
      </c>
      <c r="C23" s="5" t="s">
        <v>6</v>
      </c>
      <c r="D23" s="138" t="s">
        <v>238</v>
      </c>
      <c r="E23" s="78">
        <v>60</v>
      </c>
      <c r="F23" s="17"/>
      <c r="G23" s="23"/>
      <c r="H23" s="23"/>
      <c r="I23" s="23"/>
      <c r="J23" s="23">
        <v>15</v>
      </c>
      <c r="K23" s="23"/>
      <c r="L23" s="23"/>
      <c r="M23" s="23"/>
      <c r="N23" s="23"/>
      <c r="O23" s="23"/>
      <c r="P23" s="23"/>
      <c r="Q23" s="23">
        <v>15</v>
      </c>
      <c r="R23" s="23"/>
      <c r="S23" s="23"/>
      <c r="T23" s="23"/>
      <c r="U23" s="23"/>
      <c r="V23" s="23"/>
      <c r="W23" s="23"/>
      <c r="X23" s="23"/>
      <c r="Y23" s="23"/>
      <c r="Z23" s="23">
        <v>15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62">
        <v>15</v>
      </c>
      <c r="AL23" s="52">
        <f t="shared" si="0"/>
        <v>60</v>
      </c>
    </row>
    <row r="24" spans="1:46" ht="13.8" x14ac:dyDescent="0.25">
      <c r="A24" s="33" t="s">
        <v>1</v>
      </c>
      <c r="B24" s="42">
        <v>7</v>
      </c>
      <c r="C24" s="5" t="s">
        <v>7</v>
      </c>
      <c r="D24" s="138" t="s">
        <v>239</v>
      </c>
      <c r="E24" s="78">
        <v>60</v>
      </c>
      <c r="F24" s="17"/>
      <c r="G24" s="23"/>
      <c r="H24" s="23"/>
      <c r="I24" s="23"/>
      <c r="J24" s="23"/>
      <c r="K24" s="23"/>
      <c r="L24" s="23"/>
      <c r="M24" s="23">
        <v>15</v>
      </c>
      <c r="N24" s="23"/>
      <c r="O24" s="23"/>
      <c r="P24" s="23"/>
      <c r="Q24" s="23"/>
      <c r="R24" s="23"/>
      <c r="S24" s="23"/>
      <c r="T24" s="23"/>
      <c r="U24" s="23"/>
      <c r="V24" s="23"/>
      <c r="W24" s="23">
        <v>15</v>
      </c>
      <c r="X24" s="23"/>
      <c r="Y24" s="23"/>
      <c r="Z24" s="23"/>
      <c r="AA24" s="23"/>
      <c r="AB24" s="23"/>
      <c r="AC24" s="23">
        <v>15</v>
      </c>
      <c r="AD24" s="23"/>
      <c r="AE24" s="23"/>
      <c r="AF24" s="23"/>
      <c r="AG24" s="23"/>
      <c r="AH24" s="23"/>
      <c r="AI24" s="23">
        <v>15</v>
      </c>
      <c r="AJ24" s="23"/>
      <c r="AK24" s="62"/>
      <c r="AL24" s="52">
        <f t="shared" si="0"/>
        <v>60</v>
      </c>
    </row>
    <row r="25" spans="1:46" ht="27.6" x14ac:dyDescent="0.25">
      <c r="A25" s="33" t="s">
        <v>1</v>
      </c>
      <c r="B25" s="4">
        <v>8</v>
      </c>
      <c r="C25" s="5" t="s">
        <v>185</v>
      </c>
      <c r="D25" s="137" t="s">
        <v>240</v>
      </c>
      <c r="E25" s="78">
        <v>120</v>
      </c>
      <c r="F25" s="17">
        <v>2</v>
      </c>
      <c r="G25" s="23"/>
      <c r="H25" s="23">
        <v>15</v>
      </c>
      <c r="I25" s="23"/>
      <c r="J25" s="23">
        <v>15</v>
      </c>
      <c r="K25" s="23"/>
      <c r="L25" s="23"/>
      <c r="M25" s="23"/>
      <c r="N25" s="23">
        <v>15</v>
      </c>
      <c r="O25" s="23"/>
      <c r="P25" s="23"/>
      <c r="Q25" s="23"/>
      <c r="R25" s="23">
        <v>15</v>
      </c>
      <c r="S25" s="23"/>
      <c r="T25" s="23"/>
      <c r="U25" s="23"/>
      <c r="V25" s="23"/>
      <c r="W25" s="23"/>
      <c r="X25" s="23">
        <v>15</v>
      </c>
      <c r="Y25" s="23"/>
      <c r="Z25" s="23"/>
      <c r="AA25" s="23"/>
      <c r="AB25" s="23"/>
      <c r="AC25" s="23">
        <v>15</v>
      </c>
      <c r="AD25" s="23"/>
      <c r="AE25" s="23"/>
      <c r="AF25" s="23">
        <v>15</v>
      </c>
      <c r="AG25" s="23"/>
      <c r="AH25" s="23"/>
      <c r="AI25" s="23"/>
      <c r="AJ25" s="23"/>
      <c r="AK25" s="62">
        <v>15</v>
      </c>
      <c r="AL25" s="52">
        <f t="shared" si="0"/>
        <v>120</v>
      </c>
    </row>
    <row r="26" spans="1:46" ht="13.5" customHeight="1" x14ac:dyDescent="0.25">
      <c r="A26" s="33" t="s">
        <v>1</v>
      </c>
      <c r="B26" s="4">
        <v>9</v>
      </c>
      <c r="C26" s="5" t="s">
        <v>186</v>
      </c>
      <c r="D26" s="138" t="s">
        <v>241</v>
      </c>
      <c r="E26" s="78">
        <v>60</v>
      </c>
      <c r="F26" s="17"/>
      <c r="G26" s="23">
        <v>30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>
        <v>30</v>
      </c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62"/>
      <c r="AL26" s="52">
        <f t="shared" si="0"/>
        <v>60</v>
      </c>
    </row>
    <row r="27" spans="1:46" ht="13.8" x14ac:dyDescent="0.25">
      <c r="A27" s="33" t="s">
        <v>1</v>
      </c>
      <c r="B27" s="42">
        <v>10</v>
      </c>
      <c r="C27" s="5" t="s">
        <v>187</v>
      </c>
      <c r="D27" s="138" t="s">
        <v>242</v>
      </c>
      <c r="E27" s="78">
        <v>60</v>
      </c>
      <c r="F27" s="17"/>
      <c r="G27" s="23"/>
      <c r="H27" s="23"/>
      <c r="I27" s="23"/>
      <c r="J27" s="23"/>
      <c r="K27" s="23"/>
      <c r="L27" s="23">
        <v>13.5</v>
      </c>
      <c r="M27" s="23"/>
      <c r="N27" s="23"/>
      <c r="O27" s="23"/>
      <c r="P27" s="23"/>
      <c r="Q27" s="23"/>
      <c r="R27" s="23"/>
      <c r="S27" s="23"/>
      <c r="T27" s="23">
        <v>13</v>
      </c>
      <c r="U27" s="23"/>
      <c r="V27" s="23"/>
      <c r="W27" s="23"/>
      <c r="X27" s="23">
        <v>10</v>
      </c>
      <c r="Y27" s="23"/>
      <c r="Z27" s="23"/>
      <c r="AA27" s="23"/>
      <c r="AB27" s="23"/>
      <c r="AC27" s="23"/>
      <c r="AD27" s="23"/>
      <c r="AE27" s="23">
        <v>10</v>
      </c>
      <c r="AF27" s="23"/>
      <c r="AG27" s="23"/>
      <c r="AH27" s="23">
        <v>13.5</v>
      </c>
      <c r="AI27" s="23"/>
      <c r="AJ27" s="23"/>
      <c r="AK27" s="62"/>
      <c r="AL27" s="52">
        <f t="shared" si="0"/>
        <v>60</v>
      </c>
    </row>
    <row r="28" spans="1:46" ht="13.8" x14ac:dyDescent="0.25">
      <c r="A28" s="33" t="s">
        <v>1</v>
      </c>
      <c r="B28" s="4">
        <v>11</v>
      </c>
      <c r="C28" s="5" t="s">
        <v>8</v>
      </c>
      <c r="D28" s="138" t="s">
        <v>243</v>
      </c>
      <c r="E28" s="78">
        <v>60</v>
      </c>
      <c r="F28" s="17"/>
      <c r="G28" s="23"/>
      <c r="H28" s="23"/>
      <c r="I28" s="23"/>
      <c r="J28" s="23"/>
      <c r="K28" s="23">
        <v>20</v>
      </c>
      <c r="L28" s="23"/>
      <c r="M28" s="23"/>
      <c r="N28" s="23"/>
      <c r="O28" s="23"/>
      <c r="P28" s="23"/>
      <c r="Q28" s="23">
        <v>20</v>
      </c>
      <c r="R28" s="23"/>
      <c r="S28" s="23"/>
      <c r="T28" s="23"/>
      <c r="U28" s="23"/>
      <c r="V28" s="23">
        <v>20</v>
      </c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62"/>
      <c r="AL28" s="52">
        <f t="shared" si="0"/>
        <v>60</v>
      </c>
    </row>
    <row r="29" spans="1:46" ht="13.8" x14ac:dyDescent="0.25">
      <c r="A29" s="33" t="s">
        <v>1</v>
      </c>
      <c r="B29" s="4">
        <v>12</v>
      </c>
      <c r="C29" s="5" t="s">
        <v>9</v>
      </c>
      <c r="D29" s="138" t="s">
        <v>244</v>
      </c>
      <c r="E29" s="78">
        <v>60</v>
      </c>
      <c r="F29" s="17"/>
      <c r="G29" s="23"/>
      <c r="H29" s="23"/>
      <c r="I29" s="23"/>
      <c r="J29" s="23"/>
      <c r="K29" s="23"/>
      <c r="L29" s="23"/>
      <c r="M29" s="23"/>
      <c r="N29" s="23">
        <v>15</v>
      </c>
      <c r="O29" s="23"/>
      <c r="P29" s="23"/>
      <c r="Q29" s="23"/>
      <c r="R29" s="23"/>
      <c r="S29" s="23">
        <v>15</v>
      </c>
      <c r="T29" s="23"/>
      <c r="U29" s="23"/>
      <c r="V29" s="23"/>
      <c r="W29" s="23"/>
      <c r="X29" s="23"/>
      <c r="Y29" s="23"/>
      <c r="Z29" s="23"/>
      <c r="AA29" s="23">
        <v>15</v>
      </c>
      <c r="AB29" s="23"/>
      <c r="AC29" s="23"/>
      <c r="AD29" s="23"/>
      <c r="AE29" s="23"/>
      <c r="AF29" s="23"/>
      <c r="AG29" s="23"/>
      <c r="AH29" s="23"/>
      <c r="AI29" s="23">
        <v>15</v>
      </c>
      <c r="AJ29" s="23"/>
      <c r="AK29" s="62"/>
      <c r="AL29" s="52">
        <f t="shared" si="0"/>
        <v>60</v>
      </c>
    </row>
    <row r="30" spans="1:46" ht="13.8" x14ac:dyDescent="0.25">
      <c r="A30" s="33" t="s">
        <v>1</v>
      </c>
      <c r="B30" s="42">
        <v>13</v>
      </c>
      <c r="C30" s="5" t="s">
        <v>10</v>
      </c>
      <c r="D30" s="138" t="s">
        <v>245</v>
      </c>
      <c r="E30" s="78">
        <v>60</v>
      </c>
      <c r="F30" s="17"/>
      <c r="G30" s="23"/>
      <c r="H30" s="23"/>
      <c r="I30" s="23"/>
      <c r="J30" s="23"/>
      <c r="K30" s="23"/>
      <c r="L30" s="23"/>
      <c r="M30" s="23">
        <v>15</v>
      </c>
      <c r="N30" s="23"/>
      <c r="O30" s="23"/>
      <c r="P30" s="23"/>
      <c r="Q30" s="23"/>
      <c r="R30" s="23"/>
      <c r="S30" s="23"/>
      <c r="T30" s="23"/>
      <c r="U30" s="23"/>
      <c r="V30" s="23"/>
      <c r="W30" s="23">
        <v>15</v>
      </c>
      <c r="X30" s="23"/>
      <c r="Y30" s="23"/>
      <c r="Z30" s="23"/>
      <c r="AA30" s="23"/>
      <c r="AB30" s="23">
        <v>15</v>
      </c>
      <c r="AC30" s="23"/>
      <c r="AD30" s="23"/>
      <c r="AE30" s="23"/>
      <c r="AF30" s="23"/>
      <c r="AG30" s="23">
        <v>15</v>
      </c>
      <c r="AH30" s="23"/>
      <c r="AI30" s="23"/>
      <c r="AJ30" s="23"/>
      <c r="AK30" s="62"/>
      <c r="AL30" s="52">
        <f t="shared" si="0"/>
        <v>60</v>
      </c>
    </row>
    <row r="31" spans="1:46" ht="27.6" x14ac:dyDescent="0.25">
      <c r="A31" s="33" t="s">
        <v>1</v>
      </c>
      <c r="B31" s="4">
        <v>14</v>
      </c>
      <c r="C31" s="5" t="s">
        <v>11</v>
      </c>
      <c r="D31" s="139" t="s">
        <v>246</v>
      </c>
      <c r="E31" s="78">
        <v>60</v>
      </c>
      <c r="F31" s="17"/>
      <c r="G31" s="23"/>
      <c r="H31" s="23"/>
      <c r="I31" s="23"/>
      <c r="J31" s="23"/>
      <c r="K31" s="23"/>
      <c r="L31" s="23"/>
      <c r="M31" s="23">
        <v>15</v>
      </c>
      <c r="N31" s="23"/>
      <c r="O31" s="23"/>
      <c r="P31" s="23"/>
      <c r="Q31" s="23"/>
      <c r="R31" s="23"/>
      <c r="S31" s="23"/>
      <c r="T31" s="23">
        <v>15</v>
      </c>
      <c r="U31" s="23"/>
      <c r="V31" s="23"/>
      <c r="W31" s="23"/>
      <c r="X31" s="23"/>
      <c r="Y31" s="23"/>
      <c r="Z31" s="23"/>
      <c r="AA31" s="23"/>
      <c r="AB31" s="23"/>
      <c r="AC31" s="23">
        <v>15</v>
      </c>
      <c r="AD31" s="23"/>
      <c r="AE31" s="23"/>
      <c r="AF31" s="23"/>
      <c r="AG31" s="23"/>
      <c r="AH31" s="23"/>
      <c r="AI31" s="23"/>
      <c r="AJ31" s="23">
        <v>15</v>
      </c>
      <c r="AK31" s="62"/>
      <c r="AL31" s="52">
        <f t="shared" si="0"/>
        <v>60</v>
      </c>
    </row>
    <row r="32" spans="1:46" ht="12" customHeight="1" x14ac:dyDescent="0.25">
      <c r="A32" s="33" t="s">
        <v>1</v>
      </c>
      <c r="B32" s="4">
        <v>15</v>
      </c>
      <c r="C32" s="5" t="s">
        <v>12</v>
      </c>
      <c r="D32" s="139" t="s">
        <v>247</v>
      </c>
      <c r="E32" s="78">
        <v>60</v>
      </c>
      <c r="F32" s="17"/>
      <c r="G32" s="23"/>
      <c r="H32" s="23"/>
      <c r="I32" s="23"/>
      <c r="J32" s="23"/>
      <c r="K32" s="23">
        <v>15</v>
      </c>
      <c r="L32" s="23"/>
      <c r="M32" s="23"/>
      <c r="N32" s="23"/>
      <c r="O32" s="23"/>
      <c r="P32" s="23">
        <v>15</v>
      </c>
      <c r="Q32" s="23"/>
      <c r="R32" s="23"/>
      <c r="S32" s="23"/>
      <c r="T32" s="23"/>
      <c r="U32" s="23"/>
      <c r="V32" s="23"/>
      <c r="W32" s="23"/>
      <c r="X32" s="23">
        <v>15</v>
      </c>
      <c r="Y32" s="23"/>
      <c r="Z32" s="23"/>
      <c r="AA32" s="23"/>
      <c r="AB32" s="23"/>
      <c r="AC32" s="23"/>
      <c r="AD32" s="23"/>
      <c r="AE32" s="23"/>
      <c r="AF32" s="23">
        <v>15</v>
      </c>
      <c r="AG32" s="23"/>
      <c r="AH32" s="23"/>
      <c r="AI32" s="23"/>
      <c r="AJ32" s="23"/>
      <c r="AK32" s="62"/>
      <c r="AL32" s="52">
        <f t="shared" si="0"/>
        <v>60</v>
      </c>
    </row>
    <row r="33" spans="1:38" ht="13.8" x14ac:dyDescent="0.25">
      <c r="A33" s="33" t="s">
        <v>1</v>
      </c>
      <c r="B33" s="42">
        <v>16</v>
      </c>
      <c r="C33" s="5" t="s">
        <v>13</v>
      </c>
      <c r="D33" s="138" t="s">
        <v>248</v>
      </c>
      <c r="E33" s="78">
        <v>60</v>
      </c>
      <c r="F33" s="17"/>
      <c r="G33" s="23"/>
      <c r="H33" s="23"/>
      <c r="I33" s="23">
        <v>15</v>
      </c>
      <c r="J33" s="23"/>
      <c r="K33" s="23"/>
      <c r="L33" s="23"/>
      <c r="M33" s="23"/>
      <c r="N33" s="23"/>
      <c r="O33" s="23"/>
      <c r="P33" s="23">
        <v>15</v>
      </c>
      <c r="Q33" s="23"/>
      <c r="R33" s="23"/>
      <c r="S33" s="23"/>
      <c r="T33" s="23"/>
      <c r="U33" s="23">
        <v>15</v>
      </c>
      <c r="V33" s="23"/>
      <c r="W33" s="23"/>
      <c r="X33" s="23"/>
      <c r="Y33" s="23">
        <v>15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62"/>
      <c r="AL33" s="52">
        <f t="shared" si="0"/>
        <v>60</v>
      </c>
    </row>
    <row r="34" spans="1:38" ht="13.8" x14ac:dyDescent="0.25">
      <c r="A34" s="33" t="s">
        <v>1</v>
      </c>
      <c r="B34" s="4">
        <v>17</v>
      </c>
      <c r="C34" s="5" t="s">
        <v>14</v>
      </c>
      <c r="D34" s="138" t="s">
        <v>249</v>
      </c>
      <c r="E34" s="78">
        <v>60</v>
      </c>
      <c r="F34" s="17"/>
      <c r="G34" s="23"/>
      <c r="H34" s="23"/>
      <c r="I34" s="23"/>
      <c r="J34" s="23"/>
      <c r="K34" s="23"/>
      <c r="L34" s="23">
        <v>15</v>
      </c>
      <c r="M34" s="23"/>
      <c r="N34" s="23"/>
      <c r="O34" s="23"/>
      <c r="P34" s="23"/>
      <c r="Q34" s="23"/>
      <c r="R34" s="23"/>
      <c r="S34" s="23"/>
      <c r="T34" s="23"/>
      <c r="U34" s="23">
        <v>15</v>
      </c>
      <c r="V34" s="23"/>
      <c r="W34" s="23"/>
      <c r="X34" s="23"/>
      <c r="Y34" s="23"/>
      <c r="Z34" s="23">
        <v>15</v>
      </c>
      <c r="AA34" s="23"/>
      <c r="AB34" s="23"/>
      <c r="AC34" s="23"/>
      <c r="AD34" s="23"/>
      <c r="AE34" s="23"/>
      <c r="AF34" s="23"/>
      <c r="AG34" s="23">
        <v>15</v>
      </c>
      <c r="AH34" s="23"/>
      <c r="AI34" s="23"/>
      <c r="AJ34" s="23"/>
      <c r="AK34" s="62"/>
      <c r="AL34" s="52">
        <f t="shared" si="0"/>
        <v>60</v>
      </c>
    </row>
    <row r="35" spans="1:38" ht="13.8" x14ac:dyDescent="0.25">
      <c r="A35" s="33" t="s">
        <v>1</v>
      </c>
      <c r="B35" s="4">
        <v>18</v>
      </c>
      <c r="C35" s="64" t="s">
        <v>216</v>
      </c>
      <c r="D35" s="138" t="s">
        <v>250</v>
      </c>
      <c r="E35" s="78">
        <v>60</v>
      </c>
      <c r="F35" s="17"/>
      <c r="G35" s="23"/>
      <c r="H35" s="23"/>
      <c r="I35" s="23"/>
      <c r="J35" s="23"/>
      <c r="K35" s="23"/>
      <c r="L35" s="23"/>
      <c r="M35" s="23"/>
      <c r="N35" s="23"/>
      <c r="O35" s="23">
        <v>8</v>
      </c>
      <c r="P35" s="23"/>
      <c r="Q35" s="23"/>
      <c r="R35" s="23"/>
      <c r="S35" s="23">
        <v>4</v>
      </c>
      <c r="T35" s="23"/>
      <c r="U35" s="23">
        <v>8</v>
      </c>
      <c r="V35" s="23"/>
      <c r="W35" s="23"/>
      <c r="X35" s="23">
        <v>8</v>
      </c>
      <c r="Y35" s="23"/>
      <c r="Z35" s="23"/>
      <c r="AA35" s="23"/>
      <c r="AB35" s="23">
        <v>8</v>
      </c>
      <c r="AC35" s="23"/>
      <c r="AD35" s="23"/>
      <c r="AE35" s="23">
        <v>8</v>
      </c>
      <c r="AF35" s="23"/>
      <c r="AG35" s="23"/>
      <c r="AH35" s="23"/>
      <c r="AI35" s="23">
        <v>8</v>
      </c>
      <c r="AJ35" s="23"/>
      <c r="AK35" s="62">
        <v>8</v>
      </c>
      <c r="AL35" s="52">
        <f t="shared" si="0"/>
        <v>60</v>
      </c>
    </row>
    <row r="36" spans="1:38" ht="13.8" x14ac:dyDescent="0.25">
      <c r="A36" s="33" t="s">
        <v>1</v>
      </c>
      <c r="B36" s="42">
        <v>19</v>
      </c>
      <c r="C36" s="5" t="s">
        <v>15</v>
      </c>
      <c r="D36" s="138" t="s">
        <v>251</v>
      </c>
      <c r="E36" s="78">
        <v>60</v>
      </c>
      <c r="F36" s="17"/>
      <c r="G36" s="23"/>
      <c r="H36" s="23"/>
      <c r="I36" s="23"/>
      <c r="J36" s="23"/>
      <c r="K36" s="23"/>
      <c r="L36" s="23">
        <v>20</v>
      </c>
      <c r="M36" s="23"/>
      <c r="N36" s="23"/>
      <c r="O36" s="23"/>
      <c r="P36" s="23"/>
      <c r="Q36" s="23"/>
      <c r="R36" s="23"/>
      <c r="S36" s="23">
        <v>20</v>
      </c>
      <c r="T36" s="23"/>
      <c r="U36" s="23"/>
      <c r="V36" s="23"/>
      <c r="W36" s="23"/>
      <c r="X36" s="23"/>
      <c r="Y36" s="23"/>
      <c r="Z36" s="23">
        <v>20</v>
      </c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62"/>
      <c r="AL36" s="52">
        <f t="shared" si="0"/>
        <v>60</v>
      </c>
    </row>
    <row r="37" spans="1:38" ht="27.6" x14ac:dyDescent="0.25">
      <c r="A37" s="33" t="s">
        <v>1</v>
      </c>
      <c r="B37" s="4">
        <v>20</v>
      </c>
      <c r="C37" s="5" t="s">
        <v>180</v>
      </c>
      <c r="D37" s="137" t="s">
        <v>252</v>
      </c>
      <c r="E37" s="78">
        <v>60</v>
      </c>
      <c r="F37" s="17"/>
      <c r="G37" s="23"/>
      <c r="H37" s="23"/>
      <c r="I37" s="23">
        <v>15</v>
      </c>
      <c r="J37" s="23"/>
      <c r="K37" s="23"/>
      <c r="L37" s="23"/>
      <c r="M37" s="23">
        <v>15</v>
      </c>
      <c r="N37" s="23"/>
      <c r="O37" s="23"/>
      <c r="P37" s="23">
        <v>15</v>
      </c>
      <c r="Q37" s="23"/>
      <c r="R37" s="23"/>
      <c r="S37" s="23"/>
      <c r="T37" s="23"/>
      <c r="U37" s="23"/>
      <c r="V37" s="23"/>
      <c r="W37" s="23"/>
      <c r="X37" s="23"/>
      <c r="Y37" s="23"/>
      <c r="Z37" s="23">
        <v>15</v>
      </c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62"/>
      <c r="AL37" s="52">
        <f t="shared" si="0"/>
        <v>60</v>
      </c>
    </row>
    <row r="38" spans="1:38" ht="27.6" x14ac:dyDescent="0.25">
      <c r="A38" s="33" t="s">
        <v>1</v>
      </c>
      <c r="B38" s="4">
        <v>21</v>
      </c>
      <c r="C38" s="5" t="s">
        <v>189</v>
      </c>
      <c r="D38" s="137" t="s">
        <v>253</v>
      </c>
      <c r="E38" s="78">
        <v>120</v>
      </c>
      <c r="F38" s="17">
        <v>2</v>
      </c>
      <c r="G38" s="23">
        <v>15</v>
      </c>
      <c r="H38" s="23"/>
      <c r="I38" s="23"/>
      <c r="J38" s="23"/>
      <c r="K38" s="23">
        <v>15</v>
      </c>
      <c r="L38" s="23"/>
      <c r="M38" s="23"/>
      <c r="N38" s="23"/>
      <c r="O38" s="23">
        <v>15</v>
      </c>
      <c r="P38" s="23"/>
      <c r="Q38" s="23"/>
      <c r="R38" s="23"/>
      <c r="S38" s="23"/>
      <c r="T38" s="23">
        <v>15</v>
      </c>
      <c r="U38" s="23"/>
      <c r="V38" s="23"/>
      <c r="W38" s="23"/>
      <c r="X38" s="23"/>
      <c r="Y38" s="23">
        <v>15</v>
      </c>
      <c r="Z38" s="23"/>
      <c r="AA38" s="23"/>
      <c r="AB38" s="23"/>
      <c r="AC38" s="23">
        <v>15</v>
      </c>
      <c r="AD38" s="23"/>
      <c r="AE38" s="23">
        <v>15</v>
      </c>
      <c r="AF38" s="23"/>
      <c r="AG38" s="23"/>
      <c r="AH38" s="23"/>
      <c r="AI38" s="23"/>
      <c r="AJ38" s="23">
        <v>15</v>
      </c>
      <c r="AK38" s="62"/>
      <c r="AL38" s="52">
        <f t="shared" si="0"/>
        <v>120</v>
      </c>
    </row>
    <row r="39" spans="1:38" ht="13.8" x14ac:dyDescent="0.25">
      <c r="A39" s="33" t="s">
        <v>1</v>
      </c>
      <c r="B39" s="42">
        <v>22</v>
      </c>
      <c r="C39" s="64" t="s">
        <v>215</v>
      </c>
      <c r="D39" s="138" t="s">
        <v>254</v>
      </c>
      <c r="E39" s="78">
        <v>60</v>
      </c>
      <c r="F39" s="17"/>
      <c r="G39" s="23"/>
      <c r="H39" s="23">
        <v>20</v>
      </c>
      <c r="I39" s="23"/>
      <c r="J39" s="23"/>
      <c r="K39" s="23"/>
      <c r="L39" s="23"/>
      <c r="M39" s="23"/>
      <c r="N39" s="23"/>
      <c r="O39" s="23"/>
      <c r="P39" s="23">
        <v>20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v>20</v>
      </c>
      <c r="AB39" s="23"/>
      <c r="AC39" s="23"/>
      <c r="AD39" s="23"/>
      <c r="AE39" s="23"/>
      <c r="AF39" s="23"/>
      <c r="AG39" s="23"/>
      <c r="AH39" s="23"/>
      <c r="AI39" s="23"/>
      <c r="AJ39" s="23"/>
      <c r="AK39" s="62"/>
      <c r="AL39" s="52">
        <f t="shared" si="0"/>
        <v>60</v>
      </c>
    </row>
    <row r="40" spans="1:38" ht="27.6" x14ac:dyDescent="0.25">
      <c r="A40" s="33" t="s">
        <v>1</v>
      </c>
      <c r="B40" s="4">
        <v>23</v>
      </c>
      <c r="C40" s="5" t="s">
        <v>17</v>
      </c>
      <c r="D40" s="137" t="s">
        <v>255</v>
      </c>
      <c r="E40" s="78">
        <v>60</v>
      </c>
      <c r="F40" s="17"/>
      <c r="G40" s="23"/>
      <c r="H40" s="23"/>
      <c r="I40" s="23">
        <v>20</v>
      </c>
      <c r="J40" s="23"/>
      <c r="K40" s="23"/>
      <c r="L40" s="23"/>
      <c r="M40" s="23"/>
      <c r="N40" s="23"/>
      <c r="O40" s="23"/>
      <c r="P40" s="23"/>
      <c r="Q40" s="23"/>
      <c r="R40" s="23">
        <v>20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>
        <v>20</v>
      </c>
      <c r="AF40" s="23"/>
      <c r="AG40" s="23"/>
      <c r="AH40" s="23"/>
      <c r="AI40" s="23"/>
      <c r="AJ40" s="23"/>
      <c r="AK40" s="62"/>
      <c r="AL40" s="52">
        <f t="shared" si="0"/>
        <v>60</v>
      </c>
    </row>
    <row r="41" spans="1:38" ht="13.8" x14ac:dyDescent="0.25">
      <c r="A41" s="33" t="s">
        <v>1</v>
      </c>
      <c r="B41" s="4">
        <v>24</v>
      </c>
      <c r="C41" s="5" t="s">
        <v>18</v>
      </c>
      <c r="D41" s="140" t="s">
        <v>256</v>
      </c>
      <c r="E41" s="78">
        <v>60</v>
      </c>
      <c r="F41" s="17"/>
      <c r="G41" s="23"/>
      <c r="H41" s="23">
        <v>10</v>
      </c>
      <c r="I41" s="23"/>
      <c r="J41" s="23"/>
      <c r="K41" s="23"/>
      <c r="L41" s="23"/>
      <c r="M41" s="23"/>
      <c r="N41" s="23"/>
      <c r="O41" s="23">
        <v>10</v>
      </c>
      <c r="P41" s="23"/>
      <c r="Q41" s="23"/>
      <c r="R41" s="23"/>
      <c r="S41" s="23">
        <v>10</v>
      </c>
      <c r="T41" s="23"/>
      <c r="U41" s="23"/>
      <c r="V41" s="23"/>
      <c r="W41" s="23"/>
      <c r="X41" s="23"/>
      <c r="Y41" s="23"/>
      <c r="Z41" s="23">
        <v>10</v>
      </c>
      <c r="AA41" s="23"/>
      <c r="AB41" s="23"/>
      <c r="AC41" s="23"/>
      <c r="AD41" s="23"/>
      <c r="AE41" s="23">
        <v>10</v>
      </c>
      <c r="AF41" s="23"/>
      <c r="AG41" s="23"/>
      <c r="AH41" s="23">
        <v>10</v>
      </c>
      <c r="AI41" s="23"/>
      <c r="AJ41" s="23"/>
      <c r="AK41" s="62"/>
      <c r="AL41" s="52">
        <f t="shared" si="0"/>
        <v>60</v>
      </c>
    </row>
    <row r="42" spans="1:38" ht="13.8" x14ac:dyDescent="0.25">
      <c r="A42" s="33" t="s">
        <v>1</v>
      </c>
      <c r="B42" s="42">
        <v>25</v>
      </c>
      <c r="C42" s="5" t="s">
        <v>19</v>
      </c>
      <c r="D42" s="137" t="s">
        <v>257</v>
      </c>
      <c r="E42" s="78">
        <v>60</v>
      </c>
      <c r="F42" s="17"/>
      <c r="G42" s="23"/>
      <c r="H42" s="23"/>
      <c r="I42" s="23"/>
      <c r="J42" s="23">
        <v>20</v>
      </c>
      <c r="K42" s="23"/>
      <c r="L42" s="23"/>
      <c r="M42" s="23"/>
      <c r="N42" s="23"/>
      <c r="O42" s="23"/>
      <c r="P42" s="23"/>
      <c r="Q42" s="23"/>
      <c r="R42" s="23">
        <v>20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>
        <v>20</v>
      </c>
      <c r="AE42" s="23"/>
      <c r="AF42" s="23"/>
      <c r="AG42" s="23"/>
      <c r="AH42" s="23"/>
      <c r="AI42" s="23"/>
      <c r="AJ42" s="23"/>
      <c r="AK42" s="62"/>
      <c r="AL42" s="52">
        <f t="shared" si="0"/>
        <v>60</v>
      </c>
    </row>
    <row r="43" spans="1:38" ht="27.6" x14ac:dyDescent="0.25">
      <c r="A43" s="33" t="s">
        <v>1</v>
      </c>
      <c r="B43" s="4">
        <v>26</v>
      </c>
      <c r="C43" s="5" t="s">
        <v>20</v>
      </c>
      <c r="D43" s="137" t="s">
        <v>258</v>
      </c>
      <c r="E43" s="78">
        <v>60</v>
      </c>
      <c r="F43" s="17"/>
      <c r="G43" s="23"/>
      <c r="H43" s="23"/>
      <c r="I43" s="23"/>
      <c r="J43" s="23"/>
      <c r="K43" s="23"/>
      <c r="L43" s="23">
        <v>30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>
        <v>30</v>
      </c>
      <c r="AE43" s="23"/>
      <c r="AF43" s="23"/>
      <c r="AG43" s="23"/>
      <c r="AH43" s="23"/>
      <c r="AI43" s="23"/>
      <c r="AJ43" s="23"/>
      <c r="AK43" s="62"/>
      <c r="AL43" s="52">
        <f t="shared" si="0"/>
        <v>60</v>
      </c>
    </row>
    <row r="44" spans="1:38" ht="13.8" x14ac:dyDescent="0.25">
      <c r="A44" s="33" t="s">
        <v>1</v>
      </c>
      <c r="B44" s="4">
        <v>27</v>
      </c>
      <c r="C44" s="5" t="s">
        <v>21</v>
      </c>
      <c r="D44" s="138" t="s">
        <v>259</v>
      </c>
      <c r="E44" s="78">
        <v>60</v>
      </c>
      <c r="F44" s="17"/>
      <c r="G44" s="23"/>
      <c r="H44" s="23"/>
      <c r="I44" s="23">
        <v>15</v>
      </c>
      <c r="J44" s="23"/>
      <c r="K44" s="23"/>
      <c r="L44" s="23"/>
      <c r="M44" s="23"/>
      <c r="N44" s="23">
        <v>15</v>
      </c>
      <c r="O44" s="23"/>
      <c r="P44" s="23"/>
      <c r="Q44" s="23"/>
      <c r="R44" s="23"/>
      <c r="S44" s="23"/>
      <c r="T44" s="23"/>
      <c r="U44" s="23"/>
      <c r="V44" s="23">
        <v>15</v>
      </c>
      <c r="W44" s="23"/>
      <c r="X44" s="23"/>
      <c r="Y44" s="23"/>
      <c r="Z44" s="23"/>
      <c r="AA44" s="23"/>
      <c r="AB44" s="23"/>
      <c r="AC44" s="23"/>
      <c r="AD44" s="23"/>
      <c r="AE44" s="23"/>
      <c r="AF44" s="23">
        <v>15</v>
      </c>
      <c r="AG44" s="23"/>
      <c r="AH44" s="23"/>
      <c r="AI44" s="23"/>
      <c r="AJ44" s="23"/>
      <c r="AK44" s="62"/>
      <c r="AL44" s="52">
        <f t="shared" si="0"/>
        <v>60</v>
      </c>
    </row>
    <row r="45" spans="1:38" ht="27.6" x14ac:dyDescent="0.25">
      <c r="A45" s="33" t="s">
        <v>1</v>
      </c>
      <c r="B45" s="42">
        <v>28</v>
      </c>
      <c r="C45" s="5" t="s">
        <v>197</v>
      </c>
      <c r="D45" s="137" t="s">
        <v>260</v>
      </c>
      <c r="E45" s="78">
        <v>120</v>
      </c>
      <c r="F45" s="17">
        <v>2</v>
      </c>
      <c r="G45" s="23"/>
      <c r="H45" s="23"/>
      <c r="I45" s="23">
        <v>15</v>
      </c>
      <c r="J45" s="23"/>
      <c r="K45" s="23"/>
      <c r="L45" s="23"/>
      <c r="M45" s="23"/>
      <c r="N45" s="23">
        <v>15</v>
      </c>
      <c r="O45" s="23"/>
      <c r="P45" s="23"/>
      <c r="Q45" s="23">
        <v>15</v>
      </c>
      <c r="R45" s="23"/>
      <c r="S45" s="23">
        <v>15</v>
      </c>
      <c r="T45" s="23"/>
      <c r="U45" s="23"/>
      <c r="V45" s="23"/>
      <c r="W45" s="23"/>
      <c r="X45" s="23">
        <v>15</v>
      </c>
      <c r="Y45" s="23"/>
      <c r="Z45" s="23"/>
      <c r="AA45" s="23">
        <v>15</v>
      </c>
      <c r="AB45" s="23"/>
      <c r="AC45" s="23"/>
      <c r="AD45" s="23"/>
      <c r="AE45" s="23"/>
      <c r="AF45" s="23"/>
      <c r="AG45" s="23">
        <v>15</v>
      </c>
      <c r="AH45" s="23"/>
      <c r="AI45" s="23"/>
      <c r="AJ45" s="23">
        <v>15</v>
      </c>
      <c r="AK45" s="62"/>
      <c r="AL45" s="52">
        <f t="shared" si="0"/>
        <v>120</v>
      </c>
    </row>
    <row r="46" spans="1:38" ht="13.8" x14ac:dyDescent="0.25">
      <c r="A46" s="33" t="s">
        <v>1</v>
      </c>
      <c r="B46" s="4">
        <v>29</v>
      </c>
      <c r="C46" s="5" t="s">
        <v>23</v>
      </c>
      <c r="D46" s="138" t="s">
        <v>261</v>
      </c>
      <c r="E46" s="78">
        <v>60</v>
      </c>
      <c r="F46" s="17"/>
      <c r="G46" s="23"/>
      <c r="H46" s="23"/>
      <c r="I46" s="23"/>
      <c r="J46" s="23">
        <v>15</v>
      </c>
      <c r="K46" s="23"/>
      <c r="L46" s="23"/>
      <c r="M46" s="23"/>
      <c r="N46" s="23"/>
      <c r="O46" s="23">
        <v>15</v>
      </c>
      <c r="P46" s="23"/>
      <c r="Q46" s="23"/>
      <c r="R46" s="23"/>
      <c r="S46" s="23"/>
      <c r="T46" s="23"/>
      <c r="U46" s="23"/>
      <c r="V46" s="23">
        <v>15</v>
      </c>
      <c r="W46" s="23"/>
      <c r="X46" s="23"/>
      <c r="Y46" s="23"/>
      <c r="Z46" s="23"/>
      <c r="AA46" s="23"/>
      <c r="AB46" s="23"/>
      <c r="AC46" s="23"/>
      <c r="AD46" s="23">
        <v>15</v>
      </c>
      <c r="AE46" s="23"/>
      <c r="AF46" s="23"/>
      <c r="AG46" s="23"/>
      <c r="AH46" s="23"/>
      <c r="AI46" s="23"/>
      <c r="AJ46" s="23"/>
      <c r="AK46" s="62"/>
      <c r="AL46" s="52">
        <f t="shared" si="0"/>
        <v>60</v>
      </c>
    </row>
    <row r="47" spans="1:38" ht="13.8" x14ac:dyDescent="0.25">
      <c r="A47" s="33" t="s">
        <v>1</v>
      </c>
      <c r="B47" s="4">
        <v>30</v>
      </c>
      <c r="C47" s="5" t="s">
        <v>170</v>
      </c>
      <c r="D47" s="138" t="s">
        <v>262</v>
      </c>
      <c r="E47" s="78">
        <v>60</v>
      </c>
      <c r="F47" s="17"/>
      <c r="G47" s="23"/>
      <c r="H47" s="23">
        <v>10</v>
      </c>
      <c r="I47" s="23"/>
      <c r="J47" s="23"/>
      <c r="K47" s="23"/>
      <c r="L47" s="23"/>
      <c r="M47" s="23">
        <v>10</v>
      </c>
      <c r="N47" s="23"/>
      <c r="O47" s="23"/>
      <c r="P47" s="23"/>
      <c r="Q47" s="23"/>
      <c r="R47" s="23"/>
      <c r="S47" s="23"/>
      <c r="T47" s="23">
        <v>10</v>
      </c>
      <c r="U47" s="23"/>
      <c r="V47" s="23"/>
      <c r="W47" s="23"/>
      <c r="X47" s="23"/>
      <c r="Y47" s="23">
        <v>10</v>
      </c>
      <c r="Z47" s="23"/>
      <c r="AA47" s="23"/>
      <c r="AB47" s="23"/>
      <c r="AC47" s="23"/>
      <c r="AD47" s="23">
        <v>10</v>
      </c>
      <c r="AE47" s="23"/>
      <c r="AF47" s="23"/>
      <c r="AG47" s="23"/>
      <c r="AH47" s="23">
        <v>10</v>
      </c>
      <c r="AI47" s="23"/>
      <c r="AJ47" s="23"/>
      <c r="AK47" s="62"/>
      <c r="AL47" s="52">
        <f t="shared" si="0"/>
        <v>60</v>
      </c>
    </row>
    <row r="48" spans="1:38" ht="13.8" x14ac:dyDescent="0.25">
      <c r="A48" s="33" t="s">
        <v>1</v>
      </c>
      <c r="B48" s="42">
        <v>31</v>
      </c>
      <c r="C48" s="5" t="s">
        <v>24</v>
      </c>
      <c r="D48" s="138" t="s">
        <v>263</v>
      </c>
      <c r="E48" s="78">
        <v>60</v>
      </c>
      <c r="F48" s="17"/>
      <c r="G48" s="23"/>
      <c r="H48" s="23"/>
      <c r="I48" s="23"/>
      <c r="J48" s="23"/>
      <c r="K48" s="23">
        <v>20</v>
      </c>
      <c r="L48" s="23"/>
      <c r="M48" s="23"/>
      <c r="N48" s="23"/>
      <c r="O48" s="23"/>
      <c r="P48" s="23"/>
      <c r="Q48" s="23"/>
      <c r="R48" s="23"/>
      <c r="S48" s="23"/>
      <c r="T48" s="23">
        <v>20</v>
      </c>
      <c r="U48" s="23"/>
      <c r="V48" s="23"/>
      <c r="W48" s="23"/>
      <c r="X48" s="23"/>
      <c r="Y48" s="23"/>
      <c r="Z48" s="23"/>
      <c r="AA48" s="23"/>
      <c r="AB48" s="23">
        <v>20</v>
      </c>
      <c r="AC48" s="23"/>
      <c r="AD48" s="23"/>
      <c r="AE48" s="23"/>
      <c r="AF48" s="23"/>
      <c r="AG48" s="23"/>
      <c r="AH48" s="23"/>
      <c r="AI48" s="23"/>
      <c r="AJ48" s="23"/>
      <c r="AK48" s="62"/>
      <c r="AL48" s="52">
        <f t="shared" si="0"/>
        <v>60</v>
      </c>
    </row>
    <row r="49" spans="1:46" ht="41.4" collapsed="1" x14ac:dyDescent="0.25">
      <c r="A49" s="33" t="s">
        <v>1</v>
      </c>
      <c r="B49" s="4">
        <v>32</v>
      </c>
      <c r="C49" s="5" t="s">
        <v>196</v>
      </c>
      <c r="D49" s="137" t="s">
        <v>264</v>
      </c>
      <c r="E49" s="78">
        <v>120</v>
      </c>
      <c r="F49" s="17">
        <v>2</v>
      </c>
      <c r="G49" s="23">
        <v>15</v>
      </c>
      <c r="H49" s="23"/>
      <c r="I49" s="23"/>
      <c r="J49" s="23"/>
      <c r="K49" s="23"/>
      <c r="L49" s="23"/>
      <c r="M49" s="23">
        <v>15</v>
      </c>
      <c r="N49" s="23"/>
      <c r="O49" s="23"/>
      <c r="P49" s="23"/>
      <c r="Q49" s="23"/>
      <c r="R49" s="23"/>
      <c r="S49" s="23">
        <v>15</v>
      </c>
      <c r="T49" s="23"/>
      <c r="U49" s="24"/>
      <c r="V49" s="23">
        <v>15</v>
      </c>
      <c r="W49" s="23"/>
      <c r="X49" s="23"/>
      <c r="Y49" s="23">
        <v>15</v>
      </c>
      <c r="Z49" s="23"/>
      <c r="AA49" s="23"/>
      <c r="AB49" s="23">
        <v>15</v>
      </c>
      <c r="AC49" s="23"/>
      <c r="AD49" s="23"/>
      <c r="AE49" s="23"/>
      <c r="AF49" s="23"/>
      <c r="AG49" s="23">
        <v>15</v>
      </c>
      <c r="AH49" s="23"/>
      <c r="AI49" s="23"/>
      <c r="AJ49" s="23"/>
      <c r="AK49" s="62">
        <v>15</v>
      </c>
      <c r="AL49" s="52">
        <f t="shared" si="0"/>
        <v>120</v>
      </c>
    </row>
    <row r="50" spans="1:46" ht="27.6" x14ac:dyDescent="0.25">
      <c r="A50" s="33" t="s">
        <v>1</v>
      </c>
      <c r="B50" s="4">
        <v>33</v>
      </c>
      <c r="C50" s="5" t="s">
        <v>27</v>
      </c>
      <c r="D50" s="139" t="s">
        <v>265</v>
      </c>
      <c r="E50" s="78">
        <v>60</v>
      </c>
      <c r="F50" s="17"/>
      <c r="G50" s="23"/>
      <c r="H50" s="23"/>
      <c r="I50" s="23">
        <v>6</v>
      </c>
      <c r="J50" s="23"/>
      <c r="K50" s="23"/>
      <c r="L50" s="23">
        <v>6</v>
      </c>
      <c r="M50" s="23"/>
      <c r="N50" s="23"/>
      <c r="O50" s="23">
        <v>6</v>
      </c>
      <c r="P50" s="23"/>
      <c r="Q50" s="23"/>
      <c r="R50" s="23">
        <v>6</v>
      </c>
      <c r="S50" s="23"/>
      <c r="T50" s="23"/>
      <c r="U50" s="23">
        <v>6</v>
      </c>
      <c r="V50" s="23"/>
      <c r="W50" s="23"/>
      <c r="X50" s="23"/>
      <c r="Y50" s="23">
        <v>6</v>
      </c>
      <c r="Z50" s="23"/>
      <c r="AA50" s="23"/>
      <c r="AB50" s="23"/>
      <c r="AC50" s="23">
        <v>6</v>
      </c>
      <c r="AD50" s="23"/>
      <c r="AE50" s="23"/>
      <c r="AF50" s="23">
        <v>6</v>
      </c>
      <c r="AG50" s="23"/>
      <c r="AH50" s="23"/>
      <c r="AI50" s="23">
        <v>6</v>
      </c>
      <c r="AJ50" s="23"/>
      <c r="AK50" s="62">
        <v>6</v>
      </c>
      <c r="AL50" s="52">
        <f t="shared" si="0"/>
        <v>60</v>
      </c>
    </row>
    <row r="51" spans="1:46" ht="27.6" x14ac:dyDescent="0.25">
      <c r="A51" s="33" t="s">
        <v>1</v>
      </c>
      <c r="B51" s="42">
        <v>34</v>
      </c>
      <c r="C51" s="5" t="s">
        <v>28</v>
      </c>
      <c r="D51" s="137" t="s">
        <v>266</v>
      </c>
      <c r="E51" s="78">
        <v>60</v>
      </c>
      <c r="F51" s="17"/>
      <c r="G51" s="23">
        <v>15</v>
      </c>
      <c r="H51" s="23"/>
      <c r="I51" s="23"/>
      <c r="J51" s="23"/>
      <c r="K51" s="23"/>
      <c r="L51" s="23"/>
      <c r="M51" s="23"/>
      <c r="N51" s="23">
        <v>15</v>
      </c>
      <c r="O51" s="23"/>
      <c r="P51" s="23"/>
      <c r="Q51" s="23"/>
      <c r="R51" s="23"/>
      <c r="S51" s="23"/>
      <c r="T51" s="23"/>
      <c r="U51" s="23"/>
      <c r="V51" s="23">
        <v>15</v>
      </c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>
        <v>15</v>
      </c>
      <c r="AI51" s="23"/>
      <c r="AJ51" s="23"/>
      <c r="AK51" s="62"/>
      <c r="AL51" s="52">
        <f t="shared" si="0"/>
        <v>60</v>
      </c>
    </row>
    <row r="52" spans="1:46" ht="13.8" x14ac:dyDescent="0.25">
      <c r="A52" s="33" t="s">
        <v>1</v>
      </c>
      <c r="B52" s="4">
        <v>35</v>
      </c>
      <c r="C52" s="5" t="s">
        <v>178</v>
      </c>
      <c r="D52" s="138" t="s">
        <v>267</v>
      </c>
      <c r="E52" s="78">
        <v>60</v>
      </c>
      <c r="F52" s="17"/>
      <c r="G52" s="23"/>
      <c r="H52" s="23"/>
      <c r="I52" s="23"/>
      <c r="J52" s="23"/>
      <c r="K52" s="23">
        <v>15</v>
      </c>
      <c r="L52" s="23"/>
      <c r="M52" s="23"/>
      <c r="N52" s="23"/>
      <c r="O52" s="23"/>
      <c r="P52" s="23"/>
      <c r="Q52" s="23"/>
      <c r="R52" s="23">
        <v>15</v>
      </c>
      <c r="S52" s="23"/>
      <c r="T52" s="23"/>
      <c r="U52" s="23"/>
      <c r="V52" s="23"/>
      <c r="W52" s="23"/>
      <c r="X52" s="23"/>
      <c r="Y52" s="23"/>
      <c r="Z52" s="23"/>
      <c r="AA52" s="23">
        <v>15</v>
      </c>
      <c r="AB52" s="23"/>
      <c r="AC52" s="23"/>
      <c r="AD52" s="23"/>
      <c r="AE52" s="23"/>
      <c r="AF52" s="23"/>
      <c r="AG52" s="23"/>
      <c r="AH52" s="23"/>
      <c r="AI52" s="23"/>
      <c r="AJ52" s="23">
        <v>15</v>
      </c>
      <c r="AK52" s="62"/>
      <c r="AL52" s="52">
        <f t="shared" si="0"/>
        <v>60</v>
      </c>
    </row>
    <row r="53" spans="1:46" ht="13.8" outlineLevel="1" x14ac:dyDescent="0.25">
      <c r="A53" s="33" t="s">
        <v>1</v>
      </c>
      <c r="B53" s="4">
        <v>36</v>
      </c>
      <c r="C53" s="5" t="s">
        <v>198</v>
      </c>
      <c r="D53" s="138" t="s">
        <v>268</v>
      </c>
      <c r="E53" s="78">
        <v>60</v>
      </c>
      <c r="F53" s="17"/>
      <c r="G53" s="23"/>
      <c r="H53" s="23">
        <v>15</v>
      </c>
      <c r="I53" s="23"/>
      <c r="J53" s="23"/>
      <c r="K53" s="23"/>
      <c r="L53" s="23"/>
      <c r="M53" s="23"/>
      <c r="N53" s="23"/>
      <c r="O53" s="23">
        <v>15</v>
      </c>
      <c r="P53" s="23"/>
      <c r="Q53" s="23"/>
      <c r="R53" s="23"/>
      <c r="S53" s="23"/>
      <c r="T53" s="23"/>
      <c r="U53" s="23"/>
      <c r="V53" s="23"/>
      <c r="W53" s="23"/>
      <c r="X53" s="23"/>
      <c r="Y53" s="23">
        <v>15</v>
      </c>
      <c r="Z53" s="23"/>
      <c r="AA53" s="23"/>
      <c r="AB53" s="23"/>
      <c r="AC53" s="23"/>
      <c r="AD53" s="23"/>
      <c r="AE53" s="23"/>
      <c r="AF53" s="23"/>
      <c r="AG53" s="23"/>
      <c r="AH53" s="23"/>
      <c r="AI53" s="23">
        <v>15</v>
      </c>
      <c r="AJ53" s="23"/>
      <c r="AK53" s="62"/>
      <c r="AL53" s="52">
        <f t="shared" si="0"/>
        <v>60</v>
      </c>
      <c r="AM53" s="6"/>
      <c r="AN53" s="6"/>
      <c r="AO53" s="6"/>
      <c r="AP53" s="6"/>
      <c r="AQ53" s="6"/>
      <c r="AR53" s="6"/>
      <c r="AS53" s="6"/>
      <c r="AT53" s="6"/>
    </row>
    <row r="54" spans="1:46" s="26" customFormat="1" ht="13.8" thickBot="1" x14ac:dyDescent="0.3">
      <c r="A54" s="129" t="s">
        <v>224</v>
      </c>
      <c r="B54" s="130"/>
      <c r="C54" s="130"/>
      <c r="D54" s="121"/>
      <c r="E54" s="79">
        <f>SUM(E18:E53)</f>
        <v>2400</v>
      </c>
      <c r="F54" s="34">
        <v>40</v>
      </c>
      <c r="G54" s="35">
        <f t="shared" ref="G54:AK54" si="1">SUM(G18:G53)</f>
        <v>90</v>
      </c>
      <c r="H54" s="35">
        <f t="shared" si="1"/>
        <v>90</v>
      </c>
      <c r="I54" s="35">
        <f t="shared" si="1"/>
        <v>86</v>
      </c>
      <c r="J54" s="35">
        <f t="shared" si="1"/>
        <v>90</v>
      </c>
      <c r="K54" s="35">
        <f t="shared" si="1"/>
        <v>85</v>
      </c>
      <c r="L54" s="35">
        <f t="shared" si="1"/>
        <v>84.5</v>
      </c>
      <c r="M54" s="35">
        <f t="shared" si="1"/>
        <v>85</v>
      </c>
      <c r="N54" s="35">
        <f t="shared" si="1"/>
        <v>90</v>
      </c>
      <c r="O54" s="35">
        <f t="shared" si="1"/>
        <v>79</v>
      </c>
      <c r="P54" s="35">
        <f t="shared" si="1"/>
        <v>90</v>
      </c>
      <c r="Q54" s="35">
        <f t="shared" si="1"/>
        <v>80</v>
      </c>
      <c r="R54" s="35">
        <f t="shared" si="1"/>
        <v>86</v>
      </c>
      <c r="S54" s="35">
        <f t="shared" si="1"/>
        <v>79</v>
      </c>
      <c r="T54" s="35">
        <f t="shared" si="1"/>
        <v>73</v>
      </c>
      <c r="U54" s="35">
        <f t="shared" si="1"/>
        <v>79</v>
      </c>
      <c r="V54" s="35">
        <f t="shared" si="1"/>
        <v>80</v>
      </c>
      <c r="W54" s="35">
        <f t="shared" si="1"/>
        <v>75</v>
      </c>
      <c r="X54" s="35">
        <f t="shared" si="1"/>
        <v>78</v>
      </c>
      <c r="Y54" s="35">
        <f t="shared" si="1"/>
        <v>76</v>
      </c>
      <c r="Z54" s="35">
        <f t="shared" si="1"/>
        <v>75</v>
      </c>
      <c r="AA54" s="35">
        <f t="shared" si="1"/>
        <v>75</v>
      </c>
      <c r="AB54" s="35">
        <f t="shared" si="1"/>
        <v>78</v>
      </c>
      <c r="AC54" s="35">
        <f t="shared" si="1"/>
        <v>81</v>
      </c>
      <c r="AD54" s="35">
        <f t="shared" si="1"/>
        <v>75</v>
      </c>
      <c r="AE54" s="35">
        <f t="shared" si="1"/>
        <v>78</v>
      </c>
      <c r="AF54" s="35">
        <f t="shared" si="1"/>
        <v>66</v>
      </c>
      <c r="AG54" s="35">
        <f t="shared" si="1"/>
        <v>60</v>
      </c>
      <c r="AH54" s="35">
        <f t="shared" si="1"/>
        <v>58.5</v>
      </c>
      <c r="AI54" s="35">
        <f t="shared" si="1"/>
        <v>59</v>
      </c>
      <c r="AJ54" s="35">
        <f t="shared" si="1"/>
        <v>60</v>
      </c>
      <c r="AK54" s="35">
        <f t="shared" si="1"/>
        <v>59</v>
      </c>
      <c r="AL54" s="36">
        <f>SUM(AL18:AL53)</f>
        <v>2400</v>
      </c>
    </row>
    <row r="55" spans="1:46" x14ac:dyDescent="0.25">
      <c r="A55" s="38"/>
      <c r="B55" s="8"/>
      <c r="C55" s="8"/>
      <c r="D55" s="8"/>
      <c r="E55" s="80"/>
      <c r="F55" s="14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39"/>
    </row>
    <row r="56" spans="1:46" ht="13.8" thickBot="1" x14ac:dyDescent="0.3">
      <c r="A56" s="37"/>
      <c r="B56" s="7"/>
      <c r="C56" s="6"/>
      <c r="D56" s="6"/>
      <c r="E56" s="77"/>
      <c r="F56" s="13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54"/>
    </row>
    <row r="57" spans="1:46" s="32" customFormat="1" ht="25.5" customHeight="1" thickBot="1" x14ac:dyDescent="0.3">
      <c r="A57" s="58" t="s">
        <v>214</v>
      </c>
      <c r="B57" s="45" t="s">
        <v>213</v>
      </c>
      <c r="C57" s="59" t="s">
        <v>194</v>
      </c>
      <c r="D57" s="149" t="s">
        <v>232</v>
      </c>
      <c r="E57" s="147" t="s">
        <v>228</v>
      </c>
      <c r="F57" s="47" t="s">
        <v>199</v>
      </c>
      <c r="G57" s="48">
        <v>42948</v>
      </c>
      <c r="H57" s="48">
        <v>42949</v>
      </c>
      <c r="I57" s="48">
        <v>42950</v>
      </c>
      <c r="J57" s="48">
        <v>42951</v>
      </c>
      <c r="K57" s="48">
        <v>42952</v>
      </c>
      <c r="L57" s="48">
        <v>42953</v>
      </c>
      <c r="M57" s="48">
        <v>42954</v>
      </c>
      <c r="N57" s="48">
        <v>42955</v>
      </c>
      <c r="O57" s="48">
        <v>42956</v>
      </c>
      <c r="P57" s="48">
        <v>42957</v>
      </c>
      <c r="Q57" s="48">
        <v>42958</v>
      </c>
      <c r="R57" s="48">
        <v>42959</v>
      </c>
      <c r="S57" s="48">
        <v>42960</v>
      </c>
      <c r="T57" s="48">
        <v>42961</v>
      </c>
      <c r="U57" s="48">
        <v>42962</v>
      </c>
      <c r="V57" s="48">
        <v>42963</v>
      </c>
      <c r="W57" s="48">
        <v>42964</v>
      </c>
      <c r="X57" s="48">
        <v>42965</v>
      </c>
      <c r="Y57" s="48">
        <v>42966</v>
      </c>
      <c r="Z57" s="48">
        <v>42967</v>
      </c>
      <c r="AA57" s="48">
        <v>42968</v>
      </c>
      <c r="AB57" s="48">
        <v>42969</v>
      </c>
      <c r="AC57" s="48">
        <v>42970</v>
      </c>
      <c r="AD57" s="48">
        <v>42971</v>
      </c>
      <c r="AE57" s="48">
        <v>42972</v>
      </c>
      <c r="AF57" s="48">
        <v>42973</v>
      </c>
      <c r="AG57" s="48">
        <v>42974</v>
      </c>
      <c r="AH57" s="48">
        <v>42975</v>
      </c>
      <c r="AI57" s="48">
        <v>42976</v>
      </c>
      <c r="AJ57" s="48">
        <v>42977</v>
      </c>
      <c r="AK57" s="48">
        <v>42978</v>
      </c>
      <c r="AL57" s="49" t="s">
        <v>184</v>
      </c>
    </row>
    <row r="58" spans="1:46" ht="13.8" x14ac:dyDescent="0.25">
      <c r="A58" s="33" t="s">
        <v>30</v>
      </c>
      <c r="B58" s="4">
        <v>1</v>
      </c>
      <c r="C58" s="5" t="s">
        <v>31</v>
      </c>
      <c r="D58" s="141" t="s">
        <v>269</v>
      </c>
      <c r="E58" s="81">
        <v>50</v>
      </c>
      <c r="F58" s="17"/>
      <c r="G58" s="22"/>
      <c r="H58" s="22">
        <v>12</v>
      </c>
      <c r="I58" s="22"/>
      <c r="J58" s="22"/>
      <c r="K58" s="22"/>
      <c r="L58" s="22"/>
      <c r="M58" s="22"/>
      <c r="N58" s="22"/>
      <c r="O58" s="22"/>
      <c r="P58" s="22">
        <v>12</v>
      </c>
      <c r="Q58" s="22"/>
      <c r="R58" s="22"/>
      <c r="S58" s="22"/>
      <c r="T58" s="22"/>
      <c r="U58" s="22"/>
      <c r="V58" s="22"/>
      <c r="W58" s="22"/>
      <c r="X58" s="22"/>
      <c r="Y58" s="22"/>
      <c r="Z58" s="22">
        <v>13</v>
      </c>
      <c r="AA58" s="22"/>
      <c r="AB58" s="22"/>
      <c r="AC58" s="22"/>
      <c r="AD58" s="22"/>
      <c r="AE58" s="22"/>
      <c r="AF58" s="22"/>
      <c r="AG58" s="22"/>
      <c r="AH58" s="22"/>
      <c r="AI58" s="22">
        <v>13</v>
      </c>
      <c r="AJ58" s="22"/>
      <c r="AK58" s="60"/>
      <c r="AL58" s="46">
        <f>SUM(G58:AK58)</f>
        <v>50</v>
      </c>
    </row>
    <row r="59" spans="1:46" ht="13.5" customHeight="1" x14ac:dyDescent="0.25">
      <c r="A59" s="33" t="s">
        <v>30</v>
      </c>
      <c r="B59" s="4">
        <v>2</v>
      </c>
      <c r="C59" s="5" t="s">
        <v>32</v>
      </c>
      <c r="D59" s="142" t="s">
        <v>270</v>
      </c>
      <c r="E59" s="81">
        <v>50</v>
      </c>
      <c r="F59" s="17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>
        <v>16.7</v>
      </c>
      <c r="AC59" s="22">
        <v>16.7</v>
      </c>
      <c r="AD59" s="22">
        <v>16.600000000000001</v>
      </c>
      <c r="AE59" s="22"/>
      <c r="AF59" s="22"/>
      <c r="AG59" s="22"/>
      <c r="AH59" s="22"/>
      <c r="AI59" s="22"/>
      <c r="AJ59" s="22"/>
      <c r="AK59" s="60"/>
      <c r="AL59" s="46">
        <f t="shared" ref="AL59:AL98" si="2">SUM(G59:AK59)</f>
        <v>50</v>
      </c>
    </row>
    <row r="60" spans="1:46" ht="13.8" x14ac:dyDescent="0.25">
      <c r="A60" s="33" t="s">
        <v>30</v>
      </c>
      <c r="B60" s="4">
        <v>3</v>
      </c>
      <c r="C60" s="5" t="s">
        <v>33</v>
      </c>
      <c r="D60" s="142" t="s">
        <v>271</v>
      </c>
      <c r="E60" s="81">
        <v>50</v>
      </c>
      <c r="F60" s="17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>
        <v>16</v>
      </c>
      <c r="R60" s="22"/>
      <c r="S60" s="22"/>
      <c r="T60" s="22"/>
      <c r="U60" s="22"/>
      <c r="V60" s="22"/>
      <c r="W60" s="22"/>
      <c r="X60" s="22"/>
      <c r="Y60" s="22">
        <v>16</v>
      </c>
      <c r="Z60" s="22"/>
      <c r="AA60" s="22"/>
      <c r="AB60" s="22"/>
      <c r="AC60" s="22"/>
      <c r="AD60" s="22"/>
      <c r="AE60" s="22"/>
      <c r="AF60" s="22"/>
      <c r="AG60" s="22"/>
      <c r="AH60" s="22">
        <v>18</v>
      </c>
      <c r="AI60" s="22"/>
      <c r="AJ60" s="22"/>
      <c r="AK60" s="60"/>
      <c r="AL60" s="46">
        <f t="shared" si="2"/>
        <v>50</v>
      </c>
    </row>
    <row r="61" spans="1:46" ht="13.8" x14ac:dyDescent="0.25">
      <c r="A61" s="33" t="s">
        <v>30</v>
      </c>
      <c r="B61" s="4">
        <v>4</v>
      </c>
      <c r="C61" s="5" t="s">
        <v>34</v>
      </c>
      <c r="D61" s="142" t="s">
        <v>272</v>
      </c>
      <c r="E61" s="81">
        <v>50</v>
      </c>
      <c r="F61" s="17"/>
      <c r="G61" s="22"/>
      <c r="H61" s="22"/>
      <c r="I61" s="22"/>
      <c r="J61" s="22"/>
      <c r="K61" s="22"/>
      <c r="L61" s="22"/>
      <c r="M61" s="22">
        <v>16</v>
      </c>
      <c r="N61" s="22"/>
      <c r="O61" s="22"/>
      <c r="P61" s="22"/>
      <c r="Q61" s="22"/>
      <c r="R61" s="22"/>
      <c r="S61" s="22"/>
      <c r="T61" s="22"/>
      <c r="U61" s="22"/>
      <c r="V61" s="22">
        <v>16</v>
      </c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60">
        <v>18</v>
      </c>
      <c r="AL61" s="46">
        <f t="shared" si="2"/>
        <v>50</v>
      </c>
    </row>
    <row r="62" spans="1:46" ht="13.8" x14ac:dyDescent="0.25">
      <c r="A62" s="33" t="s">
        <v>30</v>
      </c>
      <c r="B62" s="4">
        <v>5</v>
      </c>
      <c r="C62" s="5" t="s">
        <v>35</v>
      </c>
      <c r="D62" s="142" t="s">
        <v>273</v>
      </c>
      <c r="E62" s="81">
        <v>50</v>
      </c>
      <c r="F62" s="17"/>
      <c r="G62" s="22"/>
      <c r="H62" s="22"/>
      <c r="I62" s="22"/>
      <c r="J62" s="22"/>
      <c r="K62" s="22"/>
      <c r="L62" s="22"/>
      <c r="M62" s="22"/>
      <c r="N62" s="22">
        <v>16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>
        <v>17</v>
      </c>
      <c r="Z62" s="22"/>
      <c r="AA62" s="22"/>
      <c r="AB62" s="22"/>
      <c r="AC62" s="22"/>
      <c r="AD62" s="22"/>
      <c r="AE62" s="22"/>
      <c r="AF62" s="22"/>
      <c r="AG62" s="22"/>
      <c r="AH62" s="22"/>
      <c r="AI62" s="22">
        <v>17</v>
      </c>
      <c r="AJ62" s="22"/>
      <c r="AK62" s="60"/>
      <c r="AL62" s="46">
        <f t="shared" si="2"/>
        <v>50</v>
      </c>
    </row>
    <row r="63" spans="1:46" ht="27.6" x14ac:dyDescent="0.25">
      <c r="A63" s="33" t="s">
        <v>30</v>
      </c>
      <c r="B63" s="4">
        <v>6</v>
      </c>
      <c r="C63" s="64" t="s">
        <v>217</v>
      </c>
      <c r="D63" s="143" t="s">
        <v>274</v>
      </c>
      <c r="E63" s="81">
        <v>50</v>
      </c>
      <c r="F63" s="17"/>
      <c r="G63" s="22"/>
      <c r="H63" s="22">
        <v>16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>
        <v>17</v>
      </c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>
        <v>17</v>
      </c>
      <c r="AH63" s="22"/>
      <c r="AI63" s="22"/>
      <c r="AJ63" s="22"/>
      <c r="AK63" s="60"/>
      <c r="AL63" s="46">
        <f t="shared" si="2"/>
        <v>50</v>
      </c>
    </row>
    <row r="64" spans="1:46" ht="13.8" x14ac:dyDescent="0.25">
      <c r="A64" s="33" t="s">
        <v>30</v>
      </c>
      <c r="B64" s="4">
        <v>7</v>
      </c>
      <c r="C64" s="5" t="s">
        <v>37</v>
      </c>
      <c r="D64" s="142" t="s">
        <v>275</v>
      </c>
      <c r="E64" s="81">
        <v>50</v>
      </c>
      <c r="F64" s="17"/>
      <c r="G64" s="22"/>
      <c r="H64" s="22"/>
      <c r="I64" s="22"/>
      <c r="J64" s="22"/>
      <c r="K64" s="22">
        <v>16</v>
      </c>
      <c r="L64" s="22"/>
      <c r="M64" s="22"/>
      <c r="N64" s="22"/>
      <c r="O64" s="22"/>
      <c r="P64" s="22"/>
      <c r="Q64" s="22"/>
      <c r="R64" s="22"/>
      <c r="S64" s="22"/>
      <c r="T64" s="22"/>
      <c r="U64" s="22">
        <v>17</v>
      </c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60">
        <v>17</v>
      </c>
      <c r="AL64" s="46">
        <f t="shared" si="2"/>
        <v>50</v>
      </c>
    </row>
    <row r="65" spans="1:38" ht="13.8" x14ac:dyDescent="0.25">
      <c r="A65" s="33" t="s">
        <v>30</v>
      </c>
      <c r="B65" s="4">
        <v>8</v>
      </c>
      <c r="C65" s="5" t="s">
        <v>38</v>
      </c>
      <c r="D65" s="144" t="s">
        <v>276</v>
      </c>
      <c r="E65" s="81">
        <v>50</v>
      </c>
      <c r="F65" s="17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>
        <v>16</v>
      </c>
      <c r="W65" s="22"/>
      <c r="X65" s="22"/>
      <c r="Y65" s="22"/>
      <c r="Z65" s="22"/>
      <c r="AA65" s="22"/>
      <c r="AB65" s="22"/>
      <c r="AC65" s="22">
        <v>17</v>
      </c>
      <c r="AD65" s="22"/>
      <c r="AE65" s="22"/>
      <c r="AF65" s="22"/>
      <c r="AG65" s="22"/>
      <c r="AH65" s="22"/>
      <c r="AI65" s="22"/>
      <c r="AJ65" s="22">
        <v>17</v>
      </c>
      <c r="AK65" s="60"/>
      <c r="AL65" s="46">
        <f t="shared" si="2"/>
        <v>50</v>
      </c>
    </row>
    <row r="66" spans="1:38" ht="13.8" x14ac:dyDescent="0.25">
      <c r="A66" s="33" t="s">
        <v>30</v>
      </c>
      <c r="B66" s="4">
        <v>9</v>
      </c>
      <c r="C66" s="5" t="s">
        <v>39</v>
      </c>
      <c r="D66" s="144" t="s">
        <v>277</v>
      </c>
      <c r="E66" s="81">
        <v>50</v>
      </c>
      <c r="F66" s="17"/>
      <c r="G66" s="22"/>
      <c r="H66" s="22">
        <v>6</v>
      </c>
      <c r="I66" s="22"/>
      <c r="J66" s="22"/>
      <c r="K66" s="22">
        <v>6</v>
      </c>
      <c r="L66" s="22"/>
      <c r="M66" s="22"/>
      <c r="N66" s="22">
        <v>6</v>
      </c>
      <c r="O66" s="22"/>
      <c r="P66" s="22"/>
      <c r="Q66" s="22"/>
      <c r="R66" s="22">
        <v>5</v>
      </c>
      <c r="S66" s="22"/>
      <c r="T66" s="22"/>
      <c r="U66" s="22">
        <v>6</v>
      </c>
      <c r="V66" s="22"/>
      <c r="W66" s="22"/>
      <c r="X66" s="22"/>
      <c r="Y66" s="22"/>
      <c r="Z66" s="22">
        <v>6</v>
      </c>
      <c r="AA66" s="22"/>
      <c r="AB66" s="22"/>
      <c r="AC66" s="22">
        <v>5</v>
      </c>
      <c r="AD66" s="22"/>
      <c r="AE66" s="22"/>
      <c r="AF66" s="22">
        <v>5</v>
      </c>
      <c r="AG66" s="22"/>
      <c r="AH66" s="22"/>
      <c r="AI66" s="22"/>
      <c r="AJ66" s="22">
        <v>5</v>
      </c>
      <c r="AK66" s="60"/>
      <c r="AL66" s="46">
        <f t="shared" si="2"/>
        <v>50</v>
      </c>
    </row>
    <row r="67" spans="1:38" ht="13.8" x14ac:dyDescent="0.25">
      <c r="A67" s="33" t="s">
        <v>30</v>
      </c>
      <c r="B67" s="4">
        <v>10</v>
      </c>
      <c r="C67" s="5" t="s">
        <v>40</v>
      </c>
      <c r="D67" s="142" t="s">
        <v>270</v>
      </c>
      <c r="E67" s="81">
        <v>50</v>
      </c>
      <c r="F67" s="17"/>
      <c r="G67" s="22"/>
      <c r="H67" s="22"/>
      <c r="I67" s="22"/>
      <c r="J67" s="22"/>
      <c r="K67" s="22"/>
      <c r="L67" s="22">
        <v>12.5</v>
      </c>
      <c r="M67" s="22"/>
      <c r="N67" s="22"/>
      <c r="O67" s="22"/>
      <c r="P67" s="22"/>
      <c r="Q67" s="22"/>
      <c r="R67" s="22">
        <v>12.5</v>
      </c>
      <c r="S67" s="22"/>
      <c r="T67" s="22"/>
      <c r="U67" s="22"/>
      <c r="V67" s="22"/>
      <c r="W67" s="22"/>
      <c r="X67" s="22"/>
      <c r="Y67" s="22"/>
      <c r="Z67" s="22"/>
      <c r="AA67" s="22">
        <v>12.5</v>
      </c>
      <c r="AB67" s="22"/>
      <c r="AC67" s="22"/>
      <c r="AD67" s="22"/>
      <c r="AE67" s="22"/>
      <c r="AF67" s="22"/>
      <c r="AG67" s="22"/>
      <c r="AH67" s="22">
        <v>12.5</v>
      </c>
      <c r="AI67" s="22"/>
      <c r="AJ67" s="22"/>
      <c r="AK67" s="60"/>
      <c r="AL67" s="46">
        <f t="shared" si="2"/>
        <v>50</v>
      </c>
    </row>
    <row r="68" spans="1:38" ht="13.8" x14ac:dyDescent="0.25">
      <c r="A68" s="33" t="s">
        <v>30</v>
      </c>
      <c r="B68" s="4">
        <v>11</v>
      </c>
      <c r="C68" s="5" t="s">
        <v>200</v>
      </c>
      <c r="D68" s="142" t="s">
        <v>270</v>
      </c>
      <c r="E68" s="81">
        <v>100</v>
      </c>
      <c r="F68" s="17">
        <v>2</v>
      </c>
      <c r="G68" s="22"/>
      <c r="H68" s="22"/>
      <c r="I68" s="22">
        <v>16.7</v>
      </c>
      <c r="J68" s="22">
        <v>16.7</v>
      </c>
      <c r="K68" s="22"/>
      <c r="L68" s="22">
        <v>16.7</v>
      </c>
      <c r="M68" s="22">
        <v>16.5</v>
      </c>
      <c r="N68" s="22"/>
      <c r="O68" s="22">
        <v>16.7</v>
      </c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60">
        <v>16.7</v>
      </c>
      <c r="AL68" s="46">
        <f t="shared" si="2"/>
        <v>100</v>
      </c>
    </row>
    <row r="69" spans="1:38" ht="13.8" x14ac:dyDescent="0.25">
      <c r="A69" s="33" t="s">
        <v>30</v>
      </c>
      <c r="B69" s="4">
        <v>12</v>
      </c>
      <c r="C69" s="5" t="s">
        <v>42</v>
      </c>
      <c r="D69" s="142" t="s">
        <v>270</v>
      </c>
      <c r="E69" s="81">
        <v>50</v>
      </c>
      <c r="F69" s="17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>
        <v>16.7</v>
      </c>
      <c r="R69" s="22"/>
      <c r="S69" s="22">
        <v>16.7</v>
      </c>
      <c r="T69" s="22"/>
      <c r="U69" s="22">
        <v>16.600000000000001</v>
      </c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60"/>
      <c r="AL69" s="46">
        <f t="shared" si="2"/>
        <v>50</v>
      </c>
    </row>
    <row r="70" spans="1:38" ht="13.8" x14ac:dyDescent="0.25">
      <c r="A70" s="33" t="s">
        <v>30</v>
      </c>
      <c r="B70" s="4">
        <v>13</v>
      </c>
      <c r="C70" s="5" t="s">
        <v>43</v>
      </c>
      <c r="D70" s="144" t="s">
        <v>278</v>
      </c>
      <c r="E70" s="81">
        <v>50</v>
      </c>
      <c r="F70" s="17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>
        <v>16.7</v>
      </c>
      <c r="X70" s="22">
        <v>16.7</v>
      </c>
      <c r="Y70" s="22">
        <v>16.600000000000001</v>
      </c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60"/>
      <c r="AL70" s="46">
        <f t="shared" si="2"/>
        <v>50</v>
      </c>
    </row>
    <row r="71" spans="1:38" ht="13.8" x14ac:dyDescent="0.25">
      <c r="A71" s="33" t="s">
        <v>30</v>
      </c>
      <c r="B71" s="4">
        <v>14</v>
      </c>
      <c r="C71" s="5" t="s">
        <v>44</v>
      </c>
      <c r="D71" s="144" t="s">
        <v>279</v>
      </c>
      <c r="E71" s="81">
        <v>50</v>
      </c>
      <c r="F71" s="17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>
        <v>16.7</v>
      </c>
      <c r="AF71" s="22">
        <v>16.7</v>
      </c>
      <c r="AG71" s="22">
        <v>16.600000000000001</v>
      </c>
      <c r="AH71" s="22"/>
      <c r="AI71" s="22"/>
      <c r="AJ71" s="22"/>
      <c r="AK71" s="60"/>
      <c r="AL71" s="46">
        <f t="shared" si="2"/>
        <v>50</v>
      </c>
    </row>
    <row r="72" spans="1:38" ht="13.8" x14ac:dyDescent="0.25">
      <c r="A72" s="33" t="s">
        <v>30</v>
      </c>
      <c r="B72" s="4">
        <v>15</v>
      </c>
      <c r="C72" s="5" t="s">
        <v>171</v>
      </c>
      <c r="D72" s="142" t="s">
        <v>280</v>
      </c>
      <c r="E72" s="81">
        <v>50</v>
      </c>
      <c r="F72" s="17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>
        <v>25</v>
      </c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>
        <v>25</v>
      </c>
      <c r="AF72" s="22"/>
      <c r="AG72" s="22"/>
      <c r="AH72" s="22"/>
      <c r="AI72" s="22"/>
      <c r="AJ72" s="22"/>
      <c r="AK72" s="60"/>
      <c r="AL72" s="46">
        <f t="shared" si="2"/>
        <v>50</v>
      </c>
    </row>
    <row r="73" spans="1:38" ht="13.8" x14ac:dyDescent="0.25">
      <c r="A73" s="33" t="s">
        <v>30</v>
      </c>
      <c r="B73" s="4">
        <v>16</v>
      </c>
      <c r="C73" s="5" t="s">
        <v>45</v>
      </c>
      <c r="D73" s="142" t="s">
        <v>270</v>
      </c>
      <c r="E73" s="81">
        <v>50</v>
      </c>
      <c r="F73" s="17"/>
      <c r="G73" s="22"/>
      <c r="H73" s="22"/>
      <c r="I73" s="22"/>
      <c r="J73" s="22"/>
      <c r="K73" s="22"/>
      <c r="L73" s="22"/>
      <c r="M73" s="22"/>
      <c r="N73" s="22">
        <v>16</v>
      </c>
      <c r="O73" s="22"/>
      <c r="P73" s="22"/>
      <c r="Q73" s="22"/>
      <c r="R73" s="22"/>
      <c r="S73" s="22"/>
      <c r="T73" s="22"/>
      <c r="U73" s="22"/>
      <c r="V73" s="22"/>
      <c r="W73" s="22"/>
      <c r="X73" s="22">
        <v>17</v>
      </c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>
        <v>17</v>
      </c>
      <c r="AJ73" s="22"/>
      <c r="AK73" s="60"/>
      <c r="AL73" s="46">
        <f t="shared" si="2"/>
        <v>50</v>
      </c>
    </row>
    <row r="74" spans="1:38" ht="13.8" x14ac:dyDescent="0.25">
      <c r="A74" s="33" t="s">
        <v>30</v>
      </c>
      <c r="B74" s="4">
        <v>17</v>
      </c>
      <c r="C74" s="5" t="s">
        <v>46</v>
      </c>
      <c r="D74" s="142" t="s">
        <v>270</v>
      </c>
      <c r="E74" s="81">
        <v>50</v>
      </c>
      <c r="F74" s="17"/>
      <c r="G74" s="22"/>
      <c r="H74" s="22">
        <v>6</v>
      </c>
      <c r="I74" s="22"/>
      <c r="J74" s="22"/>
      <c r="K74" s="22">
        <v>6</v>
      </c>
      <c r="L74" s="22"/>
      <c r="M74" s="22"/>
      <c r="N74" s="22"/>
      <c r="O74" s="22">
        <v>6</v>
      </c>
      <c r="P74" s="22"/>
      <c r="Q74" s="22"/>
      <c r="R74" s="22"/>
      <c r="S74" s="22">
        <v>6</v>
      </c>
      <c r="T74" s="22"/>
      <c r="U74" s="22"/>
      <c r="V74" s="22">
        <v>7</v>
      </c>
      <c r="W74" s="22"/>
      <c r="X74" s="22"/>
      <c r="Y74" s="22"/>
      <c r="Z74" s="22"/>
      <c r="AA74" s="22"/>
      <c r="AB74" s="22">
        <v>7</v>
      </c>
      <c r="AC74" s="22"/>
      <c r="AD74" s="22"/>
      <c r="AE74" s="22"/>
      <c r="AF74" s="22"/>
      <c r="AG74" s="22">
        <v>6</v>
      </c>
      <c r="AH74" s="22"/>
      <c r="AI74" s="22"/>
      <c r="AJ74" s="22">
        <v>6</v>
      </c>
      <c r="AK74" s="60"/>
      <c r="AL74" s="46">
        <f t="shared" si="2"/>
        <v>50</v>
      </c>
    </row>
    <row r="75" spans="1:38" ht="13.8" x14ac:dyDescent="0.25">
      <c r="A75" s="33" t="s">
        <v>30</v>
      </c>
      <c r="B75" s="4">
        <v>18</v>
      </c>
      <c r="C75" s="5" t="s">
        <v>47</v>
      </c>
      <c r="D75" s="142" t="s">
        <v>270</v>
      </c>
      <c r="E75" s="81">
        <v>50</v>
      </c>
      <c r="F75" s="17"/>
      <c r="G75" s="22">
        <v>6</v>
      </c>
      <c r="H75" s="22"/>
      <c r="I75" s="22"/>
      <c r="J75" s="22">
        <v>6</v>
      </c>
      <c r="K75" s="22"/>
      <c r="L75" s="22"/>
      <c r="M75" s="22">
        <v>5</v>
      </c>
      <c r="N75" s="22"/>
      <c r="O75" s="22"/>
      <c r="P75" s="22">
        <v>5</v>
      </c>
      <c r="Q75" s="22"/>
      <c r="R75" s="22"/>
      <c r="S75" s="22"/>
      <c r="T75" s="22"/>
      <c r="U75" s="22"/>
      <c r="V75" s="22">
        <v>6</v>
      </c>
      <c r="W75" s="22"/>
      <c r="X75" s="22"/>
      <c r="Y75" s="22">
        <v>6</v>
      </c>
      <c r="Z75" s="22"/>
      <c r="AA75" s="22"/>
      <c r="AB75" s="22">
        <v>5</v>
      </c>
      <c r="AC75" s="22"/>
      <c r="AD75" s="22"/>
      <c r="AE75" s="22">
        <v>6</v>
      </c>
      <c r="AF75" s="22"/>
      <c r="AG75" s="22"/>
      <c r="AH75" s="22">
        <v>5</v>
      </c>
      <c r="AI75" s="22"/>
      <c r="AJ75" s="22"/>
      <c r="AK75" s="60"/>
      <c r="AL75" s="46">
        <f t="shared" si="2"/>
        <v>50</v>
      </c>
    </row>
    <row r="76" spans="1:38" ht="13.8" collapsed="1" x14ac:dyDescent="0.25">
      <c r="A76" s="33" t="s">
        <v>30</v>
      </c>
      <c r="B76" s="4">
        <v>19</v>
      </c>
      <c r="C76" s="5" t="s">
        <v>48</v>
      </c>
      <c r="D76" s="142" t="s">
        <v>270</v>
      </c>
      <c r="E76" s="81">
        <v>50</v>
      </c>
      <c r="F76" s="17"/>
      <c r="G76" s="22"/>
      <c r="H76" s="22"/>
      <c r="I76" s="22"/>
      <c r="J76" s="22"/>
      <c r="K76" s="22">
        <v>16</v>
      </c>
      <c r="L76" s="22"/>
      <c r="M76" s="22"/>
      <c r="N76" s="22"/>
      <c r="O76" s="22"/>
      <c r="P76" s="22"/>
      <c r="Q76" s="22"/>
      <c r="R76" s="22"/>
      <c r="S76" s="22"/>
      <c r="T76" s="22">
        <v>17</v>
      </c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>
        <v>17</v>
      </c>
      <c r="AF76" s="22"/>
      <c r="AG76" s="22"/>
      <c r="AH76" s="22"/>
      <c r="AI76" s="22"/>
      <c r="AJ76" s="22"/>
      <c r="AK76" s="60"/>
      <c r="AL76" s="46">
        <f t="shared" si="2"/>
        <v>50</v>
      </c>
    </row>
    <row r="77" spans="1:38" ht="13.8" x14ac:dyDescent="0.25">
      <c r="A77" s="33" t="s">
        <v>30</v>
      </c>
      <c r="B77" s="4">
        <v>20</v>
      </c>
      <c r="C77" s="5" t="s">
        <v>49</v>
      </c>
      <c r="D77" s="144" t="s">
        <v>281</v>
      </c>
      <c r="E77" s="81">
        <v>50</v>
      </c>
      <c r="F77" s="17"/>
      <c r="G77" s="22"/>
      <c r="H77" s="22"/>
      <c r="I77" s="22">
        <v>10</v>
      </c>
      <c r="J77" s="22"/>
      <c r="K77" s="22"/>
      <c r="L77" s="22"/>
      <c r="M77" s="22"/>
      <c r="N77" s="22"/>
      <c r="O77" s="22">
        <v>10</v>
      </c>
      <c r="P77" s="22"/>
      <c r="Q77" s="22"/>
      <c r="R77" s="22"/>
      <c r="S77" s="22"/>
      <c r="T77" s="22"/>
      <c r="U77" s="22">
        <v>10</v>
      </c>
      <c r="V77" s="22"/>
      <c r="W77" s="22"/>
      <c r="X77" s="22"/>
      <c r="Y77" s="22"/>
      <c r="Z77" s="22"/>
      <c r="AA77" s="22">
        <v>10</v>
      </c>
      <c r="AB77" s="22"/>
      <c r="AC77" s="22"/>
      <c r="AD77" s="22"/>
      <c r="AE77" s="22"/>
      <c r="AF77" s="22"/>
      <c r="AG77" s="22">
        <v>10</v>
      </c>
      <c r="AH77" s="22"/>
      <c r="AI77" s="22"/>
      <c r="AJ77" s="22"/>
      <c r="AK77" s="60"/>
      <c r="AL77" s="46">
        <f t="shared" si="2"/>
        <v>50</v>
      </c>
    </row>
    <row r="78" spans="1:38" ht="13.8" x14ac:dyDescent="0.25">
      <c r="A78" s="33" t="s">
        <v>30</v>
      </c>
      <c r="B78" s="4">
        <v>21</v>
      </c>
      <c r="C78" s="5" t="s">
        <v>50</v>
      </c>
      <c r="D78" s="142" t="s">
        <v>270</v>
      </c>
      <c r="E78" s="81">
        <v>50</v>
      </c>
      <c r="F78" s="17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>
        <v>25</v>
      </c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>
        <v>25</v>
      </c>
      <c r="AI78" s="22"/>
      <c r="AJ78" s="22"/>
      <c r="AK78" s="60"/>
      <c r="AL78" s="46">
        <f t="shared" si="2"/>
        <v>50</v>
      </c>
    </row>
    <row r="79" spans="1:38" ht="13.8" x14ac:dyDescent="0.25">
      <c r="A79" s="33" t="s">
        <v>30</v>
      </c>
      <c r="B79" s="4">
        <v>22</v>
      </c>
      <c r="C79" s="5" t="s">
        <v>51</v>
      </c>
      <c r="D79" s="142" t="s">
        <v>270</v>
      </c>
      <c r="E79" s="81">
        <v>50</v>
      </c>
      <c r="F79" s="17"/>
      <c r="G79" s="22">
        <v>6</v>
      </c>
      <c r="H79" s="22"/>
      <c r="I79" s="22"/>
      <c r="J79" s="22"/>
      <c r="K79" s="22">
        <v>6</v>
      </c>
      <c r="L79" s="22"/>
      <c r="M79" s="22"/>
      <c r="N79" s="22"/>
      <c r="O79" s="22"/>
      <c r="P79" s="22">
        <v>6</v>
      </c>
      <c r="Q79" s="22"/>
      <c r="R79" s="22"/>
      <c r="S79" s="22">
        <v>5</v>
      </c>
      <c r="T79" s="22"/>
      <c r="U79" s="22">
        <v>5</v>
      </c>
      <c r="V79" s="22"/>
      <c r="W79" s="22"/>
      <c r="X79" s="22">
        <v>5</v>
      </c>
      <c r="Y79" s="22"/>
      <c r="Z79" s="22"/>
      <c r="AA79" s="22"/>
      <c r="AB79" s="22"/>
      <c r="AC79" s="22">
        <v>6</v>
      </c>
      <c r="AD79" s="22"/>
      <c r="AE79" s="22"/>
      <c r="AF79" s="22">
        <v>6</v>
      </c>
      <c r="AG79" s="22"/>
      <c r="AH79" s="22"/>
      <c r="AI79" s="22"/>
      <c r="AJ79" s="22">
        <v>5</v>
      </c>
      <c r="AK79" s="60"/>
      <c r="AL79" s="46">
        <f t="shared" si="2"/>
        <v>50</v>
      </c>
    </row>
    <row r="80" spans="1:38" ht="13.8" x14ac:dyDescent="0.25">
      <c r="A80" s="33" t="s">
        <v>30</v>
      </c>
      <c r="B80" s="4">
        <v>23</v>
      </c>
      <c r="C80" s="5" t="s">
        <v>52</v>
      </c>
      <c r="D80" s="142" t="s">
        <v>270</v>
      </c>
      <c r="E80" s="81">
        <v>50</v>
      </c>
      <c r="F80" s="17"/>
      <c r="G80" s="22"/>
      <c r="H80" s="22"/>
      <c r="I80" s="22"/>
      <c r="J80" s="22"/>
      <c r="K80" s="22"/>
      <c r="L80" s="22">
        <v>25</v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>
        <v>25</v>
      </c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60"/>
      <c r="AL80" s="46">
        <f t="shared" si="2"/>
        <v>50</v>
      </c>
    </row>
    <row r="81" spans="1:38" ht="13.8" x14ac:dyDescent="0.25">
      <c r="A81" s="33" t="s">
        <v>30</v>
      </c>
      <c r="B81" s="4">
        <v>24</v>
      </c>
      <c r="C81" s="5" t="s">
        <v>53</v>
      </c>
      <c r="D81" s="142" t="s">
        <v>282</v>
      </c>
      <c r="E81" s="81">
        <v>50</v>
      </c>
      <c r="F81" s="17"/>
      <c r="G81" s="22"/>
      <c r="H81" s="22">
        <v>5</v>
      </c>
      <c r="I81" s="22"/>
      <c r="J81" s="22"/>
      <c r="K81" s="22"/>
      <c r="L81" s="22">
        <v>5</v>
      </c>
      <c r="M81" s="22"/>
      <c r="N81" s="22"/>
      <c r="O81" s="22"/>
      <c r="P81" s="22">
        <v>5</v>
      </c>
      <c r="Q81" s="22"/>
      <c r="R81" s="22"/>
      <c r="S81" s="22">
        <v>5</v>
      </c>
      <c r="T81" s="22"/>
      <c r="U81" s="22"/>
      <c r="V81" s="22">
        <v>5</v>
      </c>
      <c r="W81" s="22"/>
      <c r="X81" s="22"/>
      <c r="Y81" s="22">
        <v>5</v>
      </c>
      <c r="Z81" s="22"/>
      <c r="AA81" s="22"/>
      <c r="AB81" s="22">
        <v>5</v>
      </c>
      <c r="AC81" s="22"/>
      <c r="AD81" s="22"/>
      <c r="AE81" s="22">
        <v>5</v>
      </c>
      <c r="AF81" s="22"/>
      <c r="AG81" s="22"/>
      <c r="AH81" s="22">
        <v>5</v>
      </c>
      <c r="AI81" s="22"/>
      <c r="AJ81" s="22">
        <v>5</v>
      </c>
      <c r="AK81" s="60"/>
      <c r="AL81" s="46">
        <f t="shared" si="2"/>
        <v>50</v>
      </c>
    </row>
    <row r="82" spans="1:38" ht="13.8" x14ac:dyDescent="0.25">
      <c r="A82" s="33" t="s">
        <v>30</v>
      </c>
      <c r="B82" s="4">
        <v>25</v>
      </c>
      <c r="C82" s="5" t="s">
        <v>163</v>
      </c>
      <c r="D82" s="142" t="s">
        <v>280</v>
      </c>
      <c r="E82" s="81">
        <v>50</v>
      </c>
      <c r="F82" s="17"/>
      <c r="G82" s="22"/>
      <c r="H82" s="22">
        <v>6.5</v>
      </c>
      <c r="I82" s="22"/>
      <c r="J82" s="22"/>
      <c r="K82" s="22"/>
      <c r="L82" s="22">
        <v>6.5</v>
      </c>
      <c r="M82" s="22"/>
      <c r="N82" s="22"/>
      <c r="O82" s="22"/>
      <c r="P82" s="22">
        <v>6.5</v>
      </c>
      <c r="Q82" s="22"/>
      <c r="R82" s="22"/>
      <c r="S82" s="22"/>
      <c r="T82" s="22">
        <v>6.5</v>
      </c>
      <c r="U82" s="22"/>
      <c r="V82" s="22"/>
      <c r="W82" s="22"/>
      <c r="X82" s="22">
        <v>6.5</v>
      </c>
      <c r="Y82" s="22"/>
      <c r="Z82" s="22"/>
      <c r="AA82" s="22"/>
      <c r="AB82" s="22">
        <v>6.5</v>
      </c>
      <c r="AC82" s="22"/>
      <c r="AD82" s="22"/>
      <c r="AE82" s="22"/>
      <c r="AF82" s="22">
        <v>6.5</v>
      </c>
      <c r="AG82" s="22"/>
      <c r="AH82" s="22"/>
      <c r="AI82" s="22"/>
      <c r="AJ82" s="22">
        <v>4.5</v>
      </c>
      <c r="AK82" s="60"/>
      <c r="AL82" s="46">
        <f t="shared" si="2"/>
        <v>50</v>
      </c>
    </row>
    <row r="83" spans="1:38" ht="13.8" x14ac:dyDescent="0.25">
      <c r="A83" s="33" t="s">
        <v>30</v>
      </c>
      <c r="B83" s="4">
        <v>26</v>
      </c>
      <c r="C83" s="5" t="s">
        <v>54</v>
      </c>
      <c r="D83" s="145" t="s">
        <v>283</v>
      </c>
      <c r="E83" s="81">
        <v>50</v>
      </c>
      <c r="F83" s="17"/>
      <c r="G83" s="22">
        <v>16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>
        <v>17</v>
      </c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>
        <v>17</v>
      </c>
      <c r="AE83" s="22"/>
      <c r="AF83" s="22"/>
      <c r="AG83" s="22"/>
      <c r="AH83" s="22"/>
      <c r="AI83" s="22"/>
      <c r="AJ83" s="22"/>
      <c r="AK83" s="60"/>
      <c r="AL83" s="46">
        <f t="shared" si="2"/>
        <v>50</v>
      </c>
    </row>
    <row r="84" spans="1:38" ht="13.8" x14ac:dyDescent="0.25">
      <c r="A84" s="33" t="s">
        <v>30</v>
      </c>
      <c r="B84" s="4">
        <v>27</v>
      </c>
      <c r="C84" s="5" t="s">
        <v>55</v>
      </c>
      <c r="D84" s="142" t="s">
        <v>275</v>
      </c>
      <c r="E84" s="81">
        <v>50</v>
      </c>
      <c r="F84" s="17"/>
      <c r="G84" s="22">
        <v>5</v>
      </c>
      <c r="H84" s="22"/>
      <c r="I84" s="22">
        <v>5</v>
      </c>
      <c r="J84" s="22"/>
      <c r="K84" s="22">
        <v>5</v>
      </c>
      <c r="L84" s="22"/>
      <c r="M84" s="22"/>
      <c r="N84" s="22"/>
      <c r="O84" s="22">
        <v>5</v>
      </c>
      <c r="P84" s="22"/>
      <c r="Q84" s="22"/>
      <c r="R84" s="22">
        <v>5</v>
      </c>
      <c r="S84" s="22"/>
      <c r="T84" s="22"/>
      <c r="U84" s="22"/>
      <c r="V84" s="22"/>
      <c r="W84" s="22">
        <v>5</v>
      </c>
      <c r="X84" s="22"/>
      <c r="Y84" s="22">
        <v>5</v>
      </c>
      <c r="Z84" s="22"/>
      <c r="AA84" s="22">
        <v>5</v>
      </c>
      <c r="AB84" s="22"/>
      <c r="AC84" s="22"/>
      <c r="AD84" s="22"/>
      <c r="AE84" s="22">
        <v>5</v>
      </c>
      <c r="AF84" s="22"/>
      <c r="AG84" s="22"/>
      <c r="AH84" s="22">
        <v>5</v>
      </c>
      <c r="AI84" s="22"/>
      <c r="AJ84" s="22"/>
      <c r="AK84" s="60"/>
      <c r="AL84" s="46">
        <f t="shared" si="2"/>
        <v>50</v>
      </c>
    </row>
    <row r="85" spans="1:38" ht="13.8" x14ac:dyDescent="0.25">
      <c r="A85" s="33" t="s">
        <v>30</v>
      </c>
      <c r="B85" s="4">
        <v>28</v>
      </c>
      <c r="C85" s="5" t="s">
        <v>181</v>
      </c>
      <c r="D85" s="142" t="s">
        <v>275</v>
      </c>
      <c r="E85" s="81">
        <v>50</v>
      </c>
      <c r="F85" s="17"/>
      <c r="G85" s="22"/>
      <c r="H85" s="22"/>
      <c r="I85" s="22"/>
      <c r="J85" s="22">
        <v>5.6</v>
      </c>
      <c r="K85" s="22"/>
      <c r="L85" s="22"/>
      <c r="M85" s="22">
        <v>5.6</v>
      </c>
      <c r="N85" s="22"/>
      <c r="O85" s="22"/>
      <c r="P85" s="22">
        <v>5.6</v>
      </c>
      <c r="Q85" s="22"/>
      <c r="R85" s="22"/>
      <c r="S85" s="22"/>
      <c r="T85" s="22"/>
      <c r="U85" s="22">
        <v>5.6</v>
      </c>
      <c r="V85" s="22"/>
      <c r="W85" s="22"/>
      <c r="X85" s="22">
        <v>5.6</v>
      </c>
      <c r="Y85" s="22"/>
      <c r="Z85" s="22"/>
      <c r="AA85" s="22"/>
      <c r="AB85" s="22"/>
      <c r="AC85" s="22">
        <v>5.6</v>
      </c>
      <c r="AD85" s="22"/>
      <c r="AE85" s="22">
        <v>5.6</v>
      </c>
      <c r="AF85" s="22"/>
      <c r="AG85" s="22"/>
      <c r="AH85" s="22">
        <v>5.6</v>
      </c>
      <c r="AI85" s="22"/>
      <c r="AJ85" s="22"/>
      <c r="AK85" s="60">
        <v>5.2</v>
      </c>
      <c r="AL85" s="46">
        <f t="shared" si="2"/>
        <v>50.000000000000007</v>
      </c>
    </row>
    <row r="86" spans="1:38" ht="13.8" x14ac:dyDescent="0.25">
      <c r="A86" s="33" t="s">
        <v>30</v>
      </c>
      <c r="B86" s="4">
        <v>29</v>
      </c>
      <c r="C86" s="5" t="s">
        <v>201</v>
      </c>
      <c r="D86" s="144" t="s">
        <v>284</v>
      </c>
      <c r="E86" s="81">
        <v>100</v>
      </c>
      <c r="F86" s="17">
        <v>2</v>
      </c>
      <c r="G86" s="22"/>
      <c r="H86" s="22"/>
      <c r="I86" s="22">
        <v>20</v>
      </c>
      <c r="J86" s="22"/>
      <c r="K86" s="22"/>
      <c r="L86" s="22"/>
      <c r="M86" s="22"/>
      <c r="N86" s="22">
        <v>20</v>
      </c>
      <c r="O86" s="22"/>
      <c r="P86" s="22"/>
      <c r="Q86" s="22"/>
      <c r="R86" s="22"/>
      <c r="S86" s="22"/>
      <c r="T86" s="22">
        <v>20</v>
      </c>
      <c r="U86" s="22"/>
      <c r="V86" s="22"/>
      <c r="W86" s="22"/>
      <c r="X86" s="22"/>
      <c r="Y86" s="22"/>
      <c r="Z86" s="22">
        <v>20</v>
      </c>
      <c r="AA86" s="22"/>
      <c r="AB86" s="22"/>
      <c r="AC86" s="22"/>
      <c r="AD86" s="22"/>
      <c r="AE86" s="22"/>
      <c r="AF86" s="22">
        <v>20</v>
      </c>
      <c r="AG86" s="22"/>
      <c r="AH86" s="22"/>
      <c r="AI86" s="22"/>
      <c r="AJ86" s="22"/>
      <c r="AK86" s="60"/>
      <c r="AL86" s="46">
        <f t="shared" si="2"/>
        <v>100</v>
      </c>
    </row>
    <row r="87" spans="1:38" ht="13.8" x14ac:dyDescent="0.25">
      <c r="A87" s="33" t="s">
        <v>30</v>
      </c>
      <c r="B87" s="4">
        <v>30</v>
      </c>
      <c r="C87" s="5" t="s">
        <v>57</v>
      </c>
      <c r="D87" s="144" t="s">
        <v>285</v>
      </c>
      <c r="E87" s="81">
        <v>50</v>
      </c>
      <c r="F87" s="17"/>
      <c r="G87" s="22"/>
      <c r="H87" s="22"/>
      <c r="I87" s="22"/>
      <c r="J87" s="22"/>
      <c r="K87" s="22">
        <v>16</v>
      </c>
      <c r="L87" s="22"/>
      <c r="M87" s="22"/>
      <c r="N87" s="22"/>
      <c r="O87" s="22"/>
      <c r="P87" s="22"/>
      <c r="Q87" s="22"/>
      <c r="R87" s="22">
        <v>17</v>
      </c>
      <c r="S87" s="22"/>
      <c r="T87" s="22"/>
      <c r="U87" s="22"/>
      <c r="V87" s="22"/>
      <c r="W87" s="22"/>
      <c r="X87" s="22"/>
      <c r="Y87" s="22"/>
      <c r="Z87" s="22"/>
      <c r="AA87" s="22">
        <v>17</v>
      </c>
      <c r="AB87" s="22"/>
      <c r="AC87" s="22"/>
      <c r="AD87" s="22"/>
      <c r="AE87" s="22"/>
      <c r="AF87" s="22"/>
      <c r="AG87" s="22"/>
      <c r="AH87" s="22"/>
      <c r="AI87" s="22"/>
      <c r="AJ87" s="22"/>
      <c r="AK87" s="60"/>
      <c r="AL87" s="46">
        <f t="shared" si="2"/>
        <v>50</v>
      </c>
    </row>
    <row r="88" spans="1:38" ht="13.8" x14ac:dyDescent="0.25">
      <c r="A88" s="33" t="s">
        <v>30</v>
      </c>
      <c r="B88" s="4">
        <v>31</v>
      </c>
      <c r="C88" s="5" t="s">
        <v>58</v>
      </c>
      <c r="D88" s="142" t="s">
        <v>270</v>
      </c>
      <c r="E88" s="81">
        <v>50</v>
      </c>
      <c r="F88" s="17"/>
      <c r="G88" s="22">
        <v>5.8</v>
      </c>
      <c r="H88" s="22"/>
      <c r="I88" s="22"/>
      <c r="J88" s="22"/>
      <c r="K88" s="22">
        <v>5.8</v>
      </c>
      <c r="L88" s="22"/>
      <c r="M88" s="22"/>
      <c r="N88" s="22"/>
      <c r="O88" s="22">
        <v>5.8</v>
      </c>
      <c r="P88" s="22"/>
      <c r="Q88" s="22"/>
      <c r="R88" s="22">
        <v>5.8</v>
      </c>
      <c r="S88" s="22"/>
      <c r="T88" s="22"/>
      <c r="U88" s="22"/>
      <c r="V88" s="22">
        <v>5.8</v>
      </c>
      <c r="W88" s="22"/>
      <c r="X88" s="22"/>
      <c r="Y88" s="22">
        <v>5.8</v>
      </c>
      <c r="Z88" s="22"/>
      <c r="AA88" s="22"/>
      <c r="AB88" s="22"/>
      <c r="AC88" s="22">
        <v>5.8</v>
      </c>
      <c r="AD88" s="22"/>
      <c r="AE88" s="22"/>
      <c r="AF88" s="22">
        <v>5.8</v>
      </c>
      <c r="AG88" s="22"/>
      <c r="AH88" s="22"/>
      <c r="AI88" s="22">
        <v>3.6</v>
      </c>
      <c r="AJ88" s="22"/>
      <c r="AK88" s="60"/>
      <c r="AL88" s="46">
        <f t="shared" si="2"/>
        <v>49.999999999999993</v>
      </c>
    </row>
    <row r="89" spans="1:38" ht="13.8" x14ac:dyDescent="0.25">
      <c r="A89" s="33" t="s">
        <v>30</v>
      </c>
      <c r="B89" s="4">
        <v>32</v>
      </c>
      <c r="C89" s="5" t="s">
        <v>59</v>
      </c>
      <c r="D89" s="144" t="s">
        <v>286</v>
      </c>
      <c r="E89" s="81">
        <v>50</v>
      </c>
      <c r="F89" s="17"/>
      <c r="G89" s="22"/>
      <c r="H89" s="22"/>
      <c r="I89" s="22"/>
      <c r="J89" s="22">
        <v>9</v>
      </c>
      <c r="K89" s="22"/>
      <c r="L89" s="22"/>
      <c r="M89" s="22"/>
      <c r="N89" s="22"/>
      <c r="O89" s="22">
        <v>9</v>
      </c>
      <c r="P89" s="22"/>
      <c r="Q89" s="22"/>
      <c r="R89" s="22"/>
      <c r="S89" s="22"/>
      <c r="T89" s="22"/>
      <c r="U89" s="22"/>
      <c r="V89" s="22">
        <v>7</v>
      </c>
      <c r="W89" s="22"/>
      <c r="X89" s="22"/>
      <c r="Y89" s="22">
        <v>7</v>
      </c>
      <c r="Z89" s="22"/>
      <c r="AA89" s="22"/>
      <c r="AB89" s="22"/>
      <c r="AC89" s="22">
        <v>9</v>
      </c>
      <c r="AD89" s="22"/>
      <c r="AE89" s="22"/>
      <c r="AF89" s="22"/>
      <c r="AG89" s="22">
        <v>9</v>
      </c>
      <c r="AH89" s="22"/>
      <c r="AI89" s="22"/>
      <c r="AJ89" s="22"/>
      <c r="AK89" s="60"/>
      <c r="AL89" s="46">
        <f t="shared" si="2"/>
        <v>50</v>
      </c>
    </row>
    <row r="90" spans="1:38" ht="13.8" x14ac:dyDescent="0.25">
      <c r="A90" s="33" t="s">
        <v>30</v>
      </c>
      <c r="B90" s="4">
        <v>33</v>
      </c>
      <c r="C90" s="5" t="s">
        <v>60</v>
      </c>
      <c r="D90" s="142" t="s">
        <v>270</v>
      </c>
      <c r="E90" s="81">
        <v>50</v>
      </c>
      <c r="F90" s="17"/>
      <c r="G90" s="22"/>
      <c r="H90" s="22"/>
      <c r="I90" s="22">
        <v>16</v>
      </c>
      <c r="J90" s="22"/>
      <c r="K90" s="22"/>
      <c r="L90" s="22"/>
      <c r="M90" s="22"/>
      <c r="N90" s="22"/>
      <c r="O90" s="22"/>
      <c r="P90" s="22"/>
      <c r="Q90" s="22"/>
      <c r="R90" s="22">
        <v>17</v>
      </c>
      <c r="S90" s="22"/>
      <c r="T90" s="22"/>
      <c r="U90" s="22"/>
      <c r="V90" s="22"/>
      <c r="W90" s="22"/>
      <c r="X90" s="22"/>
      <c r="Y90" s="22"/>
      <c r="Z90" s="22"/>
      <c r="AA90" s="22"/>
      <c r="AB90" s="22">
        <v>17</v>
      </c>
      <c r="AC90" s="22"/>
      <c r="AD90" s="22"/>
      <c r="AE90" s="22"/>
      <c r="AF90" s="22"/>
      <c r="AG90" s="22"/>
      <c r="AH90" s="22"/>
      <c r="AI90" s="22"/>
      <c r="AJ90" s="22"/>
      <c r="AK90" s="60"/>
      <c r="AL90" s="46">
        <f t="shared" si="2"/>
        <v>50</v>
      </c>
    </row>
    <row r="91" spans="1:38" ht="13.8" collapsed="1" x14ac:dyDescent="0.25">
      <c r="A91" s="33" t="s">
        <v>30</v>
      </c>
      <c r="B91" s="4">
        <v>34</v>
      </c>
      <c r="C91" s="5" t="s">
        <v>61</v>
      </c>
      <c r="D91" s="142" t="s">
        <v>287</v>
      </c>
      <c r="E91" s="81">
        <v>50</v>
      </c>
      <c r="F91" s="17"/>
      <c r="G91" s="22"/>
      <c r="H91" s="22"/>
      <c r="I91" s="22"/>
      <c r="J91" s="22">
        <v>12</v>
      </c>
      <c r="K91" s="22"/>
      <c r="L91" s="22"/>
      <c r="M91" s="22"/>
      <c r="N91" s="22"/>
      <c r="O91" s="22"/>
      <c r="P91" s="22">
        <v>13</v>
      </c>
      <c r="Q91" s="22"/>
      <c r="R91" s="22"/>
      <c r="S91" s="22"/>
      <c r="T91" s="22"/>
      <c r="U91" s="22"/>
      <c r="V91" s="22"/>
      <c r="W91" s="22">
        <v>13</v>
      </c>
      <c r="X91" s="22"/>
      <c r="Y91" s="22"/>
      <c r="Z91" s="22"/>
      <c r="AA91" s="22"/>
      <c r="AB91" s="22"/>
      <c r="AC91" s="22"/>
      <c r="AD91" s="22">
        <v>12</v>
      </c>
      <c r="AE91" s="22"/>
      <c r="AF91" s="22"/>
      <c r="AG91" s="22"/>
      <c r="AH91" s="22"/>
      <c r="AI91" s="22"/>
      <c r="AJ91" s="22"/>
      <c r="AK91" s="60"/>
      <c r="AL91" s="46">
        <f t="shared" si="2"/>
        <v>50</v>
      </c>
    </row>
    <row r="92" spans="1:38" ht="13.8" x14ac:dyDescent="0.25">
      <c r="A92" s="33" t="s">
        <v>30</v>
      </c>
      <c r="B92" s="4">
        <v>35</v>
      </c>
      <c r="C92" s="5" t="s">
        <v>62</v>
      </c>
      <c r="D92" s="142" t="s">
        <v>288</v>
      </c>
      <c r="E92" s="81">
        <v>50</v>
      </c>
      <c r="F92" s="17"/>
      <c r="G92" s="22"/>
      <c r="H92" s="22"/>
      <c r="I92" s="22"/>
      <c r="J92" s="22"/>
      <c r="K92" s="22"/>
      <c r="L92" s="22">
        <v>10</v>
      </c>
      <c r="M92" s="22"/>
      <c r="N92" s="22"/>
      <c r="O92" s="22">
        <v>10</v>
      </c>
      <c r="P92" s="22"/>
      <c r="Q92" s="22"/>
      <c r="R92" s="22"/>
      <c r="S92" s="22"/>
      <c r="T92" s="22"/>
      <c r="U92" s="22"/>
      <c r="V92" s="22">
        <v>10</v>
      </c>
      <c r="W92" s="22"/>
      <c r="X92" s="22"/>
      <c r="Y92" s="22"/>
      <c r="Z92" s="22"/>
      <c r="AA92" s="22">
        <v>10</v>
      </c>
      <c r="AB92" s="22"/>
      <c r="AC92" s="22"/>
      <c r="AD92" s="22"/>
      <c r="AE92" s="22"/>
      <c r="AF92" s="22"/>
      <c r="AG92" s="22"/>
      <c r="AH92" s="22"/>
      <c r="AI92" s="22">
        <v>10</v>
      </c>
      <c r="AJ92" s="22"/>
      <c r="AK92" s="60"/>
      <c r="AL92" s="46">
        <f t="shared" si="2"/>
        <v>50</v>
      </c>
    </row>
    <row r="93" spans="1:38" ht="13.8" x14ac:dyDescent="0.25">
      <c r="A93" s="33" t="s">
        <v>30</v>
      </c>
      <c r="B93" s="4">
        <v>36</v>
      </c>
      <c r="C93" s="5" t="s">
        <v>63</v>
      </c>
      <c r="D93" s="142" t="s">
        <v>289</v>
      </c>
      <c r="E93" s="81">
        <v>50</v>
      </c>
      <c r="F93" s="17"/>
      <c r="G93" s="22"/>
      <c r="H93" s="22"/>
      <c r="I93" s="22"/>
      <c r="J93" s="22"/>
      <c r="K93" s="22"/>
      <c r="L93" s="22"/>
      <c r="M93" s="22">
        <v>10</v>
      </c>
      <c r="N93" s="22"/>
      <c r="O93" s="22"/>
      <c r="P93" s="22"/>
      <c r="Q93" s="22"/>
      <c r="R93" s="22"/>
      <c r="S93" s="22">
        <v>10</v>
      </c>
      <c r="T93" s="22"/>
      <c r="U93" s="22"/>
      <c r="V93" s="22"/>
      <c r="W93" s="22"/>
      <c r="X93" s="22"/>
      <c r="Y93" s="22"/>
      <c r="Z93" s="22"/>
      <c r="AA93" s="22">
        <v>10</v>
      </c>
      <c r="AB93" s="22"/>
      <c r="AC93" s="22"/>
      <c r="AD93" s="22"/>
      <c r="AE93" s="22"/>
      <c r="AF93" s="22">
        <v>10</v>
      </c>
      <c r="AG93" s="22"/>
      <c r="AH93" s="22"/>
      <c r="AI93" s="22">
        <v>10</v>
      </c>
      <c r="AJ93" s="22"/>
      <c r="AK93" s="60"/>
      <c r="AL93" s="46">
        <f t="shared" si="2"/>
        <v>50</v>
      </c>
    </row>
    <row r="94" spans="1:38" ht="13.8" x14ac:dyDescent="0.25">
      <c r="A94" s="33" t="s">
        <v>30</v>
      </c>
      <c r="B94" s="4">
        <v>37</v>
      </c>
      <c r="C94" s="5" t="s">
        <v>64</v>
      </c>
      <c r="D94" s="144" t="s">
        <v>290</v>
      </c>
      <c r="E94" s="81">
        <v>50</v>
      </c>
      <c r="F94" s="17"/>
      <c r="G94" s="22"/>
      <c r="H94" s="22">
        <v>5.5</v>
      </c>
      <c r="I94" s="22"/>
      <c r="J94" s="22">
        <v>5.5</v>
      </c>
      <c r="K94" s="22"/>
      <c r="L94" s="22"/>
      <c r="M94" s="22">
        <v>5.5</v>
      </c>
      <c r="N94" s="22"/>
      <c r="O94" s="22"/>
      <c r="P94" s="22"/>
      <c r="Q94" s="22">
        <v>5.5</v>
      </c>
      <c r="R94" s="22"/>
      <c r="S94" s="22"/>
      <c r="T94" s="22">
        <v>5.5</v>
      </c>
      <c r="U94" s="22"/>
      <c r="V94" s="22"/>
      <c r="W94" s="22">
        <v>5.5</v>
      </c>
      <c r="X94" s="22"/>
      <c r="Y94" s="22"/>
      <c r="Z94" s="22"/>
      <c r="AA94" s="22"/>
      <c r="AB94" s="22">
        <v>5.5</v>
      </c>
      <c r="AC94" s="22"/>
      <c r="AD94" s="22"/>
      <c r="AE94" s="22"/>
      <c r="AF94" s="22">
        <v>6</v>
      </c>
      <c r="AG94" s="22"/>
      <c r="AH94" s="22"/>
      <c r="AI94" s="22"/>
      <c r="AJ94" s="22">
        <v>5.5</v>
      </c>
      <c r="AK94" s="60"/>
      <c r="AL94" s="46">
        <f t="shared" si="2"/>
        <v>50</v>
      </c>
    </row>
    <row r="95" spans="1:38" ht="13.8" x14ac:dyDescent="0.25">
      <c r="A95" s="33" t="s">
        <v>30</v>
      </c>
      <c r="B95" s="4">
        <v>38</v>
      </c>
      <c r="C95" s="5" t="s">
        <v>65</v>
      </c>
      <c r="D95" s="144" t="s">
        <v>284</v>
      </c>
      <c r="E95" s="81">
        <v>50</v>
      </c>
      <c r="F95" s="17"/>
      <c r="G95" s="22">
        <v>12</v>
      </c>
      <c r="H95" s="22"/>
      <c r="I95" s="22"/>
      <c r="J95" s="22"/>
      <c r="K95" s="22"/>
      <c r="L95" s="22"/>
      <c r="M95" s="22">
        <v>12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>
        <v>13</v>
      </c>
      <c r="Y95" s="22"/>
      <c r="Z95" s="22"/>
      <c r="AA95" s="22"/>
      <c r="AB95" s="22"/>
      <c r="AC95" s="22"/>
      <c r="AD95" s="22"/>
      <c r="AE95" s="22"/>
      <c r="AF95" s="22"/>
      <c r="AG95" s="22">
        <v>13</v>
      </c>
      <c r="AH95" s="22"/>
      <c r="AI95" s="22"/>
      <c r="AJ95" s="22"/>
      <c r="AK95" s="60"/>
      <c r="AL95" s="46">
        <f t="shared" si="2"/>
        <v>50</v>
      </c>
    </row>
    <row r="96" spans="1:38" ht="13.8" x14ac:dyDescent="0.25">
      <c r="A96" s="33" t="s">
        <v>30</v>
      </c>
      <c r="B96" s="4">
        <v>39</v>
      </c>
      <c r="C96" s="5" t="s">
        <v>202</v>
      </c>
      <c r="D96" s="142" t="s">
        <v>291</v>
      </c>
      <c r="E96" s="81">
        <v>100</v>
      </c>
      <c r="F96" s="17">
        <v>2</v>
      </c>
      <c r="G96" s="22">
        <v>6</v>
      </c>
      <c r="H96" s="22"/>
      <c r="I96" s="22">
        <v>6</v>
      </c>
      <c r="J96" s="22"/>
      <c r="K96" s="22">
        <v>6</v>
      </c>
      <c r="L96" s="22"/>
      <c r="M96" s="22">
        <v>6</v>
      </c>
      <c r="N96" s="22"/>
      <c r="O96" s="22">
        <v>6</v>
      </c>
      <c r="P96" s="22"/>
      <c r="Q96" s="22">
        <v>6</v>
      </c>
      <c r="R96" s="22">
        <v>5</v>
      </c>
      <c r="S96" s="22">
        <v>6</v>
      </c>
      <c r="T96" s="22"/>
      <c r="U96" s="22">
        <v>6</v>
      </c>
      <c r="V96" s="22"/>
      <c r="W96" s="22">
        <v>6</v>
      </c>
      <c r="X96" s="22"/>
      <c r="Y96" s="22"/>
      <c r="Z96" s="22">
        <v>6</v>
      </c>
      <c r="AA96" s="22"/>
      <c r="AB96" s="22">
        <v>6</v>
      </c>
      <c r="AC96" s="22">
        <v>5</v>
      </c>
      <c r="AD96" s="22">
        <v>6</v>
      </c>
      <c r="AE96" s="22"/>
      <c r="AF96" s="22">
        <v>6</v>
      </c>
      <c r="AG96" s="22"/>
      <c r="AH96" s="22">
        <v>6</v>
      </c>
      <c r="AI96" s="22"/>
      <c r="AJ96" s="22">
        <v>6</v>
      </c>
      <c r="AK96" s="60"/>
      <c r="AL96" s="46">
        <f t="shared" si="2"/>
        <v>100</v>
      </c>
    </row>
    <row r="97" spans="1:46" ht="13.8" collapsed="1" x14ac:dyDescent="0.25">
      <c r="A97" s="33" t="s">
        <v>30</v>
      </c>
      <c r="B97" s="4">
        <v>40</v>
      </c>
      <c r="C97" s="5" t="s">
        <v>67</v>
      </c>
      <c r="D97" s="146" t="s">
        <v>292</v>
      </c>
      <c r="E97" s="81">
        <v>50</v>
      </c>
      <c r="F97" s="17"/>
      <c r="G97" s="22"/>
      <c r="H97" s="22">
        <v>10</v>
      </c>
      <c r="I97" s="22"/>
      <c r="J97" s="22"/>
      <c r="K97" s="22"/>
      <c r="L97" s="22"/>
      <c r="M97" s="22"/>
      <c r="N97" s="22">
        <v>10</v>
      </c>
      <c r="O97" s="22"/>
      <c r="P97" s="22"/>
      <c r="Q97" s="22"/>
      <c r="R97" s="22"/>
      <c r="S97" s="22"/>
      <c r="T97" s="22"/>
      <c r="U97" s="22"/>
      <c r="V97" s="22"/>
      <c r="W97" s="22"/>
      <c r="X97" s="22">
        <v>10</v>
      </c>
      <c r="Y97" s="22"/>
      <c r="Z97" s="22"/>
      <c r="AA97" s="22"/>
      <c r="AB97" s="22"/>
      <c r="AC97" s="22">
        <v>10</v>
      </c>
      <c r="AD97" s="22"/>
      <c r="AE97" s="22"/>
      <c r="AF97" s="22"/>
      <c r="AG97" s="22"/>
      <c r="AH97" s="22"/>
      <c r="AI97" s="22"/>
      <c r="AJ97" s="22">
        <v>10</v>
      </c>
      <c r="AK97" s="60"/>
      <c r="AL97" s="46">
        <f t="shared" si="2"/>
        <v>50</v>
      </c>
    </row>
    <row r="98" spans="1:46" ht="13.8" x14ac:dyDescent="0.25">
      <c r="A98" s="33" t="s">
        <v>30</v>
      </c>
      <c r="B98" s="4">
        <v>41</v>
      </c>
      <c r="C98" s="5" t="s">
        <v>68</v>
      </c>
      <c r="D98" s="142" t="s">
        <v>293</v>
      </c>
      <c r="E98" s="81">
        <v>50</v>
      </c>
      <c r="F98" s="17"/>
      <c r="G98" s="22"/>
      <c r="H98" s="22"/>
      <c r="I98" s="22"/>
      <c r="J98" s="22">
        <v>16</v>
      </c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>
        <v>17</v>
      </c>
      <c r="X98" s="22"/>
      <c r="Y98" s="22"/>
      <c r="Z98" s="22"/>
      <c r="AA98" s="22"/>
      <c r="AB98" s="22"/>
      <c r="AC98" s="22"/>
      <c r="AD98" s="22">
        <v>17</v>
      </c>
      <c r="AE98" s="22"/>
      <c r="AF98" s="22"/>
      <c r="AG98" s="22"/>
      <c r="AH98" s="22"/>
      <c r="AI98" s="22"/>
      <c r="AJ98" s="22"/>
      <c r="AK98" s="60"/>
      <c r="AL98" s="46">
        <f t="shared" si="2"/>
        <v>50</v>
      </c>
    </row>
    <row r="99" spans="1:46" s="26" customFormat="1" ht="13.8" thickBot="1" x14ac:dyDescent="0.3">
      <c r="A99" s="129" t="s">
        <v>195</v>
      </c>
      <c r="B99" s="130"/>
      <c r="C99" s="130"/>
      <c r="D99" s="121"/>
      <c r="E99" s="79">
        <f>SUM(E58:E98)</f>
        <v>2200</v>
      </c>
      <c r="F99" s="34">
        <v>44</v>
      </c>
      <c r="G99" s="35">
        <f t="shared" ref="G99:AK99" si="3">SUM(G58:G98)</f>
        <v>56.8</v>
      </c>
      <c r="H99" s="35">
        <f t="shared" si="3"/>
        <v>67</v>
      </c>
      <c r="I99" s="35">
        <f t="shared" si="3"/>
        <v>73.7</v>
      </c>
      <c r="J99" s="35">
        <f t="shared" si="3"/>
        <v>70.8</v>
      </c>
      <c r="K99" s="35">
        <f t="shared" si="3"/>
        <v>82.8</v>
      </c>
      <c r="L99" s="35">
        <f t="shared" si="3"/>
        <v>75.7</v>
      </c>
      <c r="M99" s="35">
        <f t="shared" si="3"/>
        <v>76.599999999999994</v>
      </c>
      <c r="N99" s="35">
        <f t="shared" si="3"/>
        <v>68</v>
      </c>
      <c r="O99" s="35">
        <f t="shared" si="3"/>
        <v>68.5</v>
      </c>
      <c r="P99" s="35">
        <f t="shared" si="3"/>
        <v>53.1</v>
      </c>
      <c r="Q99" s="35">
        <f t="shared" si="3"/>
        <v>69.2</v>
      </c>
      <c r="R99" s="35">
        <f t="shared" si="3"/>
        <v>67.3</v>
      </c>
      <c r="S99" s="35">
        <f t="shared" si="3"/>
        <v>82.7</v>
      </c>
      <c r="T99" s="35">
        <f t="shared" si="3"/>
        <v>74</v>
      </c>
      <c r="U99" s="35">
        <f t="shared" si="3"/>
        <v>66.2</v>
      </c>
      <c r="V99" s="35">
        <f t="shared" si="3"/>
        <v>72.8</v>
      </c>
      <c r="W99" s="35">
        <f t="shared" si="3"/>
        <v>63.2</v>
      </c>
      <c r="X99" s="35">
        <f t="shared" si="3"/>
        <v>73.800000000000011</v>
      </c>
      <c r="Y99" s="35">
        <f t="shared" si="3"/>
        <v>78.399999999999991</v>
      </c>
      <c r="Z99" s="35">
        <f t="shared" si="3"/>
        <v>70</v>
      </c>
      <c r="AA99" s="35">
        <f t="shared" si="3"/>
        <v>64.5</v>
      </c>
      <c r="AB99" s="35">
        <f t="shared" si="3"/>
        <v>68.7</v>
      </c>
      <c r="AC99" s="35">
        <f t="shared" si="3"/>
        <v>80.099999999999994</v>
      </c>
      <c r="AD99" s="35">
        <f t="shared" si="3"/>
        <v>68.599999999999994</v>
      </c>
      <c r="AE99" s="35">
        <f t="shared" si="3"/>
        <v>80.3</v>
      </c>
      <c r="AF99" s="35">
        <f t="shared" si="3"/>
        <v>82</v>
      </c>
      <c r="AG99" s="35">
        <f t="shared" si="3"/>
        <v>71.599999999999994</v>
      </c>
      <c r="AH99" s="35">
        <f t="shared" si="3"/>
        <v>82.1</v>
      </c>
      <c r="AI99" s="35">
        <f t="shared" si="3"/>
        <v>70.599999999999994</v>
      </c>
      <c r="AJ99" s="35">
        <f t="shared" si="3"/>
        <v>64</v>
      </c>
      <c r="AK99" s="35">
        <f t="shared" si="3"/>
        <v>56.900000000000006</v>
      </c>
      <c r="AL99" s="36">
        <f>SUM(AL58:AL98)</f>
        <v>2200</v>
      </c>
    </row>
    <row r="100" spans="1:46" x14ac:dyDescent="0.25">
      <c r="A100" s="38"/>
      <c r="B100" s="8"/>
      <c r="C100" s="8"/>
      <c r="D100" s="8"/>
      <c r="E100" s="80"/>
      <c r="F100" s="14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39"/>
    </row>
    <row r="101" spans="1:46" ht="13.8" thickBot="1" x14ac:dyDescent="0.3">
      <c r="A101" s="37"/>
      <c r="B101" s="7"/>
      <c r="C101" s="6"/>
      <c r="D101" s="6"/>
      <c r="E101" s="77"/>
      <c r="F101" s="13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54"/>
    </row>
    <row r="102" spans="1:46" s="32" customFormat="1" ht="25.5" customHeight="1" thickBot="1" x14ac:dyDescent="0.3">
      <c r="A102" s="58" t="s">
        <v>214</v>
      </c>
      <c r="B102" s="45" t="s">
        <v>213</v>
      </c>
      <c r="C102" s="59" t="s">
        <v>194</v>
      </c>
      <c r="D102" s="149" t="s">
        <v>232</v>
      </c>
      <c r="E102" s="147" t="s">
        <v>228</v>
      </c>
      <c r="F102" s="47" t="s">
        <v>199</v>
      </c>
      <c r="G102" s="48">
        <v>42948</v>
      </c>
      <c r="H102" s="48">
        <v>42949</v>
      </c>
      <c r="I102" s="48">
        <v>42950</v>
      </c>
      <c r="J102" s="48">
        <v>42951</v>
      </c>
      <c r="K102" s="48">
        <v>42952</v>
      </c>
      <c r="L102" s="48">
        <v>42953</v>
      </c>
      <c r="M102" s="48">
        <v>42954</v>
      </c>
      <c r="N102" s="48">
        <v>42955</v>
      </c>
      <c r="O102" s="48">
        <v>42956</v>
      </c>
      <c r="P102" s="48">
        <v>42957</v>
      </c>
      <c r="Q102" s="48">
        <v>42958</v>
      </c>
      <c r="R102" s="48">
        <v>42959</v>
      </c>
      <c r="S102" s="48">
        <v>42960</v>
      </c>
      <c r="T102" s="48">
        <v>42961</v>
      </c>
      <c r="U102" s="48">
        <v>42962</v>
      </c>
      <c r="V102" s="48">
        <v>42963</v>
      </c>
      <c r="W102" s="48">
        <v>42964</v>
      </c>
      <c r="X102" s="48">
        <v>42965</v>
      </c>
      <c r="Y102" s="48">
        <v>42966</v>
      </c>
      <c r="Z102" s="48">
        <v>42967</v>
      </c>
      <c r="AA102" s="48">
        <v>42968</v>
      </c>
      <c r="AB102" s="48">
        <v>42969</v>
      </c>
      <c r="AC102" s="48">
        <v>42970</v>
      </c>
      <c r="AD102" s="48">
        <v>42971</v>
      </c>
      <c r="AE102" s="48">
        <v>42972</v>
      </c>
      <c r="AF102" s="48">
        <v>42973</v>
      </c>
      <c r="AG102" s="48">
        <v>42974</v>
      </c>
      <c r="AH102" s="48">
        <v>42975</v>
      </c>
      <c r="AI102" s="48">
        <v>42976</v>
      </c>
      <c r="AJ102" s="48">
        <v>42977</v>
      </c>
      <c r="AK102" s="48">
        <v>42978</v>
      </c>
      <c r="AL102" s="49" t="s">
        <v>184</v>
      </c>
    </row>
    <row r="103" spans="1:46" ht="13.8" outlineLevel="1" x14ac:dyDescent="0.25">
      <c r="A103" s="33" t="s">
        <v>69</v>
      </c>
      <c r="B103" s="4">
        <v>1</v>
      </c>
      <c r="C103" s="5" t="s">
        <v>70</v>
      </c>
      <c r="D103" s="148" t="s">
        <v>294</v>
      </c>
      <c r="E103" s="82">
        <v>35</v>
      </c>
      <c r="F103" s="16"/>
      <c r="G103" s="21"/>
      <c r="H103" s="21"/>
      <c r="I103" s="21"/>
      <c r="J103" s="21"/>
      <c r="K103" s="21"/>
      <c r="L103" s="21">
        <v>8</v>
      </c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>
        <v>9</v>
      </c>
      <c r="Z103" s="21"/>
      <c r="AA103" s="21"/>
      <c r="AB103" s="21">
        <v>9</v>
      </c>
      <c r="AC103" s="21"/>
      <c r="AD103" s="21"/>
      <c r="AE103" s="21"/>
      <c r="AF103" s="21"/>
      <c r="AG103" s="21"/>
      <c r="AH103" s="21"/>
      <c r="AI103" s="21"/>
      <c r="AJ103" s="21">
        <v>9</v>
      </c>
      <c r="AK103" s="63"/>
      <c r="AL103" s="50">
        <f>SUM(G103:AK103)</f>
        <v>35</v>
      </c>
      <c r="AM103" s="6"/>
      <c r="AN103" s="6"/>
      <c r="AO103" s="6"/>
      <c r="AP103" s="6"/>
      <c r="AQ103" s="6"/>
      <c r="AR103" s="6"/>
      <c r="AS103" s="6"/>
      <c r="AT103" s="6"/>
    </row>
    <row r="104" spans="1:46" ht="13.8" outlineLevel="1" x14ac:dyDescent="0.25">
      <c r="A104" s="33" t="s">
        <v>69</v>
      </c>
      <c r="B104" s="4">
        <v>2</v>
      </c>
      <c r="C104" s="5" t="s">
        <v>175</v>
      </c>
      <c r="D104" s="139" t="s">
        <v>295</v>
      </c>
      <c r="E104" s="82">
        <v>35</v>
      </c>
      <c r="F104" s="16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>
        <v>17.5</v>
      </c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>
        <v>17.5</v>
      </c>
      <c r="AJ104" s="21"/>
      <c r="AK104" s="63"/>
      <c r="AL104" s="50">
        <f t="shared" ref="AL104:AL160" si="4">SUM(G104:AK104)</f>
        <v>35</v>
      </c>
      <c r="AM104" s="6"/>
      <c r="AN104" s="6"/>
      <c r="AO104" s="6"/>
      <c r="AP104" s="6"/>
      <c r="AQ104" s="6"/>
      <c r="AR104" s="6"/>
      <c r="AS104" s="6"/>
      <c r="AT104" s="6"/>
    </row>
    <row r="105" spans="1:46" ht="13.8" outlineLevel="1" x14ac:dyDescent="0.25">
      <c r="A105" s="33" t="s">
        <v>69</v>
      </c>
      <c r="B105" s="4">
        <v>3</v>
      </c>
      <c r="C105" s="5" t="s">
        <v>71</v>
      </c>
      <c r="D105" s="137" t="s">
        <v>296</v>
      </c>
      <c r="E105" s="82">
        <v>35</v>
      </c>
      <c r="F105" s="16"/>
      <c r="G105" s="21"/>
      <c r="H105" s="21"/>
      <c r="I105" s="21"/>
      <c r="J105" s="21">
        <v>17.5</v>
      </c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>
        <v>17.5</v>
      </c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63"/>
      <c r="AL105" s="50">
        <f t="shared" si="4"/>
        <v>35</v>
      </c>
      <c r="AM105" s="6"/>
      <c r="AN105" s="6"/>
      <c r="AO105" s="6"/>
      <c r="AP105" s="6"/>
      <c r="AQ105" s="6"/>
      <c r="AR105" s="6"/>
      <c r="AS105" s="6"/>
      <c r="AT105" s="6"/>
    </row>
    <row r="106" spans="1:46" ht="27.6" outlineLevel="1" x14ac:dyDescent="0.25">
      <c r="A106" s="33" t="s">
        <v>69</v>
      </c>
      <c r="B106" s="4">
        <v>4</v>
      </c>
      <c r="C106" s="5" t="s">
        <v>72</v>
      </c>
      <c r="D106" s="137" t="s">
        <v>297</v>
      </c>
      <c r="E106" s="18">
        <v>35</v>
      </c>
      <c r="F106" s="16"/>
      <c r="G106" s="21"/>
      <c r="H106" s="21"/>
      <c r="I106" s="21"/>
      <c r="J106" s="21"/>
      <c r="K106" s="21">
        <v>17.5</v>
      </c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>
        <v>17.5</v>
      </c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63"/>
      <c r="AL106" s="50">
        <f t="shared" si="4"/>
        <v>35</v>
      </c>
      <c r="AM106" s="6"/>
      <c r="AN106" s="6"/>
      <c r="AO106" s="6"/>
      <c r="AP106" s="6"/>
      <c r="AQ106" s="6"/>
      <c r="AR106" s="6"/>
      <c r="AS106" s="6"/>
      <c r="AT106" s="6"/>
    </row>
    <row r="107" spans="1:46" ht="13.8" outlineLevel="1" x14ac:dyDescent="0.25">
      <c r="A107" s="33" t="s">
        <v>69</v>
      </c>
      <c r="B107" s="4">
        <v>5</v>
      </c>
      <c r="C107" s="5" t="s">
        <v>73</v>
      </c>
      <c r="D107" s="137" t="s">
        <v>298</v>
      </c>
      <c r="E107" s="82">
        <v>35</v>
      </c>
      <c r="F107" s="16"/>
      <c r="G107" s="21"/>
      <c r="H107" s="21"/>
      <c r="I107" s="21"/>
      <c r="J107" s="21">
        <v>5.5</v>
      </c>
      <c r="K107" s="21"/>
      <c r="L107" s="21">
        <v>5.5</v>
      </c>
      <c r="M107" s="21"/>
      <c r="N107" s="21"/>
      <c r="O107" s="21">
        <v>5.5</v>
      </c>
      <c r="P107" s="21"/>
      <c r="Q107" s="21"/>
      <c r="R107" s="21"/>
      <c r="S107" s="21">
        <v>5.5</v>
      </c>
      <c r="T107" s="21"/>
      <c r="U107" s="21"/>
      <c r="V107" s="21"/>
      <c r="W107" s="21"/>
      <c r="X107" s="21"/>
      <c r="Y107" s="21"/>
      <c r="Z107" s="21"/>
      <c r="AA107" s="21"/>
      <c r="AB107" s="21"/>
      <c r="AC107" s="21">
        <v>5.5</v>
      </c>
      <c r="AD107" s="21"/>
      <c r="AE107" s="21"/>
      <c r="AF107" s="21"/>
      <c r="AG107" s="21">
        <v>5.5</v>
      </c>
      <c r="AH107" s="21"/>
      <c r="AI107" s="21">
        <v>2</v>
      </c>
      <c r="AJ107" s="21"/>
      <c r="AK107" s="63"/>
      <c r="AL107" s="50">
        <f t="shared" si="4"/>
        <v>35</v>
      </c>
      <c r="AM107" s="6"/>
      <c r="AN107" s="6"/>
      <c r="AO107" s="6"/>
      <c r="AP107" s="6"/>
      <c r="AQ107" s="6"/>
      <c r="AR107" s="6"/>
      <c r="AS107" s="6"/>
      <c r="AT107" s="6"/>
    </row>
    <row r="108" spans="1:46" ht="13.8" outlineLevel="1" x14ac:dyDescent="0.25">
      <c r="A108" s="33" t="s">
        <v>69</v>
      </c>
      <c r="B108" s="4">
        <v>6</v>
      </c>
      <c r="C108" s="5" t="s">
        <v>74</v>
      </c>
      <c r="D108" s="138" t="s">
        <v>299</v>
      </c>
      <c r="E108" s="82">
        <v>35</v>
      </c>
      <c r="F108" s="16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>
        <v>9</v>
      </c>
      <c r="R108" s="21"/>
      <c r="S108" s="21"/>
      <c r="T108" s="21"/>
      <c r="U108" s="21"/>
      <c r="V108" s="21"/>
      <c r="W108" s="21">
        <v>9</v>
      </c>
      <c r="X108" s="21"/>
      <c r="Y108" s="21"/>
      <c r="Z108" s="21"/>
      <c r="AA108" s="21"/>
      <c r="AB108" s="21"/>
      <c r="AC108" s="21"/>
      <c r="AD108" s="21">
        <v>8</v>
      </c>
      <c r="AE108" s="21"/>
      <c r="AF108" s="21"/>
      <c r="AG108" s="21"/>
      <c r="AH108" s="21"/>
      <c r="AI108" s="21"/>
      <c r="AJ108" s="21"/>
      <c r="AK108" s="63">
        <v>9</v>
      </c>
      <c r="AL108" s="50">
        <f t="shared" si="4"/>
        <v>35</v>
      </c>
      <c r="AM108" s="6"/>
      <c r="AN108" s="6"/>
      <c r="AO108" s="6"/>
      <c r="AP108" s="6"/>
      <c r="AQ108" s="6"/>
      <c r="AR108" s="6"/>
      <c r="AS108" s="6"/>
      <c r="AT108" s="6"/>
    </row>
    <row r="109" spans="1:46" ht="13.8" outlineLevel="1" x14ac:dyDescent="0.25">
      <c r="A109" s="33" t="s">
        <v>69</v>
      </c>
      <c r="B109" s="4">
        <v>7</v>
      </c>
      <c r="C109" s="64" t="s">
        <v>220</v>
      </c>
      <c r="D109" s="143" t="s">
        <v>300</v>
      </c>
      <c r="E109" s="82">
        <v>35</v>
      </c>
      <c r="F109" s="16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>
        <v>17.5</v>
      </c>
      <c r="W109" s="21"/>
      <c r="X109" s="21"/>
      <c r="Y109" s="21"/>
      <c r="Z109" s="21"/>
      <c r="AA109" s="21"/>
      <c r="AB109" s="21"/>
      <c r="AC109" s="21">
        <v>17.5</v>
      </c>
      <c r="AD109" s="21"/>
      <c r="AE109" s="21"/>
      <c r="AF109" s="21"/>
      <c r="AG109" s="21"/>
      <c r="AH109" s="21"/>
      <c r="AI109" s="21"/>
      <c r="AJ109" s="21"/>
      <c r="AK109" s="63"/>
      <c r="AL109" s="50">
        <f t="shared" si="4"/>
        <v>35</v>
      </c>
      <c r="AM109" s="6"/>
      <c r="AN109" s="6"/>
      <c r="AO109" s="6"/>
      <c r="AP109" s="6"/>
      <c r="AQ109" s="6"/>
      <c r="AR109" s="6"/>
      <c r="AS109" s="6"/>
      <c r="AT109" s="6"/>
    </row>
    <row r="110" spans="1:46" ht="27.6" outlineLevel="1" x14ac:dyDescent="0.25">
      <c r="A110" s="33" t="s">
        <v>69</v>
      </c>
      <c r="B110" s="4">
        <v>8</v>
      </c>
      <c r="C110" s="5" t="s">
        <v>77</v>
      </c>
      <c r="D110" s="137" t="s">
        <v>301</v>
      </c>
      <c r="E110" s="82">
        <v>35</v>
      </c>
      <c r="F110" s="16"/>
      <c r="G110" s="21"/>
      <c r="H110" s="21"/>
      <c r="I110" s="21"/>
      <c r="J110" s="21"/>
      <c r="K110" s="21">
        <v>17.5</v>
      </c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>
        <v>17.5</v>
      </c>
      <c r="AG110" s="21"/>
      <c r="AH110" s="21"/>
      <c r="AI110" s="21"/>
      <c r="AJ110" s="21"/>
      <c r="AK110" s="63"/>
      <c r="AL110" s="50">
        <f t="shared" si="4"/>
        <v>35</v>
      </c>
      <c r="AM110" s="6"/>
      <c r="AN110" s="6"/>
      <c r="AO110" s="6"/>
      <c r="AP110" s="6"/>
      <c r="AQ110" s="6"/>
      <c r="AR110" s="6"/>
      <c r="AS110" s="6"/>
      <c r="AT110" s="6"/>
    </row>
    <row r="111" spans="1:46" ht="13.8" outlineLevel="1" x14ac:dyDescent="0.25">
      <c r="A111" s="33" t="s">
        <v>69</v>
      </c>
      <c r="B111" s="4">
        <v>9</v>
      </c>
      <c r="C111" s="5" t="s">
        <v>78</v>
      </c>
      <c r="D111" s="137" t="s">
        <v>302</v>
      </c>
      <c r="E111" s="82">
        <v>35</v>
      </c>
      <c r="F111" s="16"/>
      <c r="G111" s="21"/>
      <c r="H111" s="21"/>
      <c r="I111" s="21">
        <v>14</v>
      </c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>
        <v>14</v>
      </c>
      <c r="V111" s="21"/>
      <c r="W111" s="21"/>
      <c r="X111" s="21"/>
      <c r="Y111" s="21"/>
      <c r="Z111" s="21"/>
      <c r="AA111" s="21"/>
      <c r="AB111" s="21"/>
      <c r="AC111" s="21"/>
      <c r="AD111" s="21">
        <v>7</v>
      </c>
      <c r="AE111" s="21"/>
      <c r="AF111" s="21"/>
      <c r="AG111" s="21"/>
      <c r="AH111" s="21"/>
      <c r="AI111" s="21"/>
      <c r="AJ111" s="21"/>
      <c r="AK111" s="63"/>
      <c r="AL111" s="50">
        <f t="shared" si="4"/>
        <v>35</v>
      </c>
      <c r="AM111" s="6"/>
      <c r="AN111" s="6"/>
      <c r="AO111" s="6"/>
      <c r="AP111" s="6"/>
      <c r="AQ111" s="6"/>
      <c r="AR111" s="6"/>
      <c r="AS111" s="6"/>
      <c r="AT111" s="6"/>
    </row>
    <row r="112" spans="1:46" ht="27.6" outlineLevel="1" x14ac:dyDescent="0.25">
      <c r="A112" s="33" t="s">
        <v>69</v>
      </c>
      <c r="B112" s="4">
        <v>10</v>
      </c>
      <c r="C112" s="5" t="s">
        <v>79</v>
      </c>
      <c r="D112" s="137" t="s">
        <v>303</v>
      </c>
      <c r="E112" s="82">
        <v>35</v>
      </c>
      <c r="F112" s="16"/>
      <c r="G112" s="21"/>
      <c r="H112" s="21"/>
      <c r="I112" s="21"/>
      <c r="J112" s="21"/>
      <c r="K112" s="21"/>
      <c r="L112" s="21"/>
      <c r="M112" s="21"/>
      <c r="N112" s="21">
        <v>14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>
        <v>7</v>
      </c>
      <c r="AE112" s="21"/>
      <c r="AF112" s="21"/>
      <c r="AG112" s="21"/>
      <c r="AH112" s="21"/>
      <c r="AI112" s="21"/>
      <c r="AJ112" s="21">
        <v>14</v>
      </c>
      <c r="AK112" s="63"/>
      <c r="AL112" s="50">
        <f t="shared" si="4"/>
        <v>35</v>
      </c>
      <c r="AM112" s="6"/>
      <c r="AN112" s="6"/>
      <c r="AO112" s="6"/>
      <c r="AP112" s="6"/>
      <c r="AQ112" s="6"/>
      <c r="AR112" s="6"/>
      <c r="AS112" s="6"/>
      <c r="AT112" s="6"/>
    </row>
    <row r="113" spans="1:46" ht="27.6" outlineLevel="1" x14ac:dyDescent="0.25">
      <c r="A113" s="33" t="s">
        <v>69</v>
      </c>
      <c r="B113" s="4">
        <v>11</v>
      </c>
      <c r="C113" s="5" t="s">
        <v>80</v>
      </c>
      <c r="D113" s="137" t="s">
        <v>304</v>
      </c>
      <c r="E113" s="82">
        <v>35</v>
      </c>
      <c r="F113" s="16"/>
      <c r="G113" s="21"/>
      <c r="H113" s="21"/>
      <c r="I113" s="21"/>
      <c r="J113" s="21"/>
      <c r="K113" s="21">
        <v>9</v>
      </c>
      <c r="L113" s="21"/>
      <c r="M113" s="21"/>
      <c r="N113" s="21"/>
      <c r="O113" s="21"/>
      <c r="P113" s="21"/>
      <c r="Q113" s="21"/>
      <c r="R113" s="21">
        <v>8.5</v>
      </c>
      <c r="S113" s="21"/>
      <c r="T113" s="21"/>
      <c r="U113" s="21"/>
      <c r="V113" s="21"/>
      <c r="W113" s="21"/>
      <c r="X113" s="21"/>
      <c r="Y113" s="21"/>
      <c r="Z113" s="21"/>
      <c r="AA113" s="21">
        <v>9</v>
      </c>
      <c r="AB113" s="21"/>
      <c r="AC113" s="21"/>
      <c r="AD113" s="21"/>
      <c r="AE113" s="21"/>
      <c r="AF113" s="21"/>
      <c r="AG113" s="21"/>
      <c r="AH113" s="21"/>
      <c r="AI113" s="21"/>
      <c r="AJ113" s="21">
        <v>8.5</v>
      </c>
      <c r="AK113" s="63"/>
      <c r="AL113" s="50">
        <f t="shared" si="4"/>
        <v>35</v>
      </c>
      <c r="AM113" s="6"/>
      <c r="AN113" s="6"/>
      <c r="AO113" s="6"/>
      <c r="AP113" s="6"/>
      <c r="AQ113" s="6"/>
      <c r="AR113" s="6"/>
      <c r="AS113" s="6"/>
      <c r="AT113" s="6"/>
    </row>
    <row r="114" spans="1:46" ht="13.5" customHeight="1" outlineLevel="1" x14ac:dyDescent="0.25">
      <c r="A114" s="33" t="s">
        <v>69</v>
      </c>
      <c r="B114" s="4">
        <v>12</v>
      </c>
      <c r="C114" s="5" t="s">
        <v>203</v>
      </c>
      <c r="D114" s="137" t="s">
        <v>305</v>
      </c>
      <c r="E114" s="82">
        <v>70</v>
      </c>
      <c r="F114" s="16">
        <v>2</v>
      </c>
      <c r="G114" s="21"/>
      <c r="H114" s="21"/>
      <c r="I114" s="21">
        <v>20</v>
      </c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>
        <v>20</v>
      </c>
      <c r="W114" s="21"/>
      <c r="X114" s="21"/>
      <c r="Y114" s="21"/>
      <c r="Z114" s="21"/>
      <c r="AA114" s="21"/>
      <c r="AB114" s="21"/>
      <c r="AC114" s="21">
        <v>15</v>
      </c>
      <c r="AD114" s="21"/>
      <c r="AE114" s="21"/>
      <c r="AF114" s="21"/>
      <c r="AG114" s="21">
        <v>15</v>
      </c>
      <c r="AH114" s="21"/>
      <c r="AI114" s="21"/>
      <c r="AJ114" s="21"/>
      <c r="AK114" s="63"/>
      <c r="AL114" s="50">
        <f t="shared" si="4"/>
        <v>70</v>
      </c>
      <c r="AM114" s="6"/>
      <c r="AN114" s="6"/>
      <c r="AO114" s="6"/>
      <c r="AP114" s="6"/>
      <c r="AQ114" s="6"/>
      <c r="AR114" s="6"/>
      <c r="AS114" s="6"/>
      <c r="AT114" s="6"/>
    </row>
    <row r="115" spans="1:46" ht="13.8" outlineLevel="1" x14ac:dyDescent="0.25">
      <c r="A115" s="33" t="s">
        <v>69</v>
      </c>
      <c r="B115" s="4">
        <v>13</v>
      </c>
      <c r="C115" s="5" t="s">
        <v>82</v>
      </c>
      <c r="D115" s="137" t="s">
        <v>306</v>
      </c>
      <c r="E115" s="82">
        <v>35</v>
      </c>
      <c r="F115" s="16"/>
      <c r="G115" s="21"/>
      <c r="H115" s="21"/>
      <c r="I115" s="21"/>
      <c r="J115" s="21"/>
      <c r="K115" s="21"/>
      <c r="L115" s="21">
        <v>18</v>
      </c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>
        <v>17</v>
      </c>
      <c r="AB115" s="21"/>
      <c r="AC115" s="21"/>
      <c r="AD115" s="21"/>
      <c r="AE115" s="21"/>
      <c r="AF115" s="21"/>
      <c r="AG115" s="21"/>
      <c r="AH115" s="21"/>
      <c r="AI115" s="21"/>
      <c r="AJ115" s="21"/>
      <c r="AK115" s="63"/>
      <c r="AL115" s="50">
        <f t="shared" si="4"/>
        <v>35</v>
      </c>
      <c r="AM115" s="6"/>
      <c r="AN115" s="6"/>
      <c r="AO115" s="6"/>
      <c r="AP115" s="6"/>
      <c r="AQ115" s="6"/>
      <c r="AR115" s="6"/>
      <c r="AS115" s="6"/>
      <c r="AT115" s="6"/>
    </row>
    <row r="116" spans="1:46" ht="27.6" outlineLevel="1" x14ac:dyDescent="0.25">
      <c r="A116" s="33" t="s">
        <v>69</v>
      </c>
      <c r="B116" s="4">
        <v>14</v>
      </c>
      <c r="C116" s="5" t="s">
        <v>83</v>
      </c>
      <c r="D116" s="137" t="s">
        <v>307</v>
      </c>
      <c r="E116" s="82">
        <v>35</v>
      </c>
      <c r="F116" s="16"/>
      <c r="G116" s="21"/>
      <c r="H116" s="21"/>
      <c r="I116" s="21">
        <v>5.8</v>
      </c>
      <c r="J116" s="21"/>
      <c r="K116" s="21"/>
      <c r="L116" s="21"/>
      <c r="M116" s="21"/>
      <c r="N116" s="21"/>
      <c r="O116" s="21">
        <v>5.8</v>
      </c>
      <c r="P116" s="21"/>
      <c r="Q116" s="21"/>
      <c r="R116" s="21"/>
      <c r="S116" s="21">
        <v>5.8</v>
      </c>
      <c r="T116" s="21"/>
      <c r="U116" s="21"/>
      <c r="V116" s="21"/>
      <c r="W116" s="21"/>
      <c r="X116" s="21"/>
      <c r="Y116" s="21">
        <v>5.9</v>
      </c>
      <c r="Z116" s="21"/>
      <c r="AA116" s="21"/>
      <c r="AB116" s="21"/>
      <c r="AC116" s="21">
        <v>5.9</v>
      </c>
      <c r="AD116" s="21"/>
      <c r="AE116" s="21"/>
      <c r="AF116" s="21"/>
      <c r="AG116" s="21">
        <v>5.8</v>
      </c>
      <c r="AH116" s="21"/>
      <c r="AI116" s="21"/>
      <c r="AJ116" s="21"/>
      <c r="AK116" s="63"/>
      <c r="AL116" s="50">
        <f t="shared" si="4"/>
        <v>34.999999999999993</v>
      </c>
      <c r="AM116" s="6"/>
      <c r="AN116" s="6"/>
      <c r="AO116" s="6"/>
      <c r="AP116" s="6"/>
      <c r="AQ116" s="6"/>
      <c r="AR116" s="6"/>
      <c r="AS116" s="6"/>
      <c r="AT116" s="6"/>
    </row>
    <row r="117" spans="1:46" ht="13.8" outlineLevel="1" x14ac:dyDescent="0.25">
      <c r="A117" s="33" t="s">
        <v>69</v>
      </c>
      <c r="B117" s="4">
        <v>15</v>
      </c>
      <c r="C117" s="5" t="s">
        <v>84</v>
      </c>
      <c r="D117" s="137" t="s">
        <v>308</v>
      </c>
      <c r="E117" s="82">
        <v>35</v>
      </c>
      <c r="F117" s="16"/>
      <c r="G117" s="21"/>
      <c r="H117" s="21">
        <v>7</v>
      </c>
      <c r="I117" s="21"/>
      <c r="J117" s="21"/>
      <c r="K117" s="21"/>
      <c r="L117" s="21"/>
      <c r="M117" s="21">
        <v>7</v>
      </c>
      <c r="N117" s="21"/>
      <c r="O117" s="21"/>
      <c r="P117" s="21"/>
      <c r="Q117" s="21"/>
      <c r="R117" s="21"/>
      <c r="S117" s="21">
        <v>7</v>
      </c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>
        <v>7</v>
      </c>
      <c r="AF117" s="21"/>
      <c r="AG117" s="21"/>
      <c r="AH117" s="21"/>
      <c r="AI117" s="21"/>
      <c r="AJ117" s="21">
        <v>7</v>
      </c>
      <c r="AK117" s="63"/>
      <c r="AL117" s="50">
        <f t="shared" si="4"/>
        <v>35</v>
      </c>
      <c r="AM117" s="6"/>
      <c r="AN117" s="6"/>
      <c r="AO117" s="6"/>
      <c r="AP117" s="6"/>
      <c r="AQ117" s="6"/>
      <c r="AR117" s="6"/>
      <c r="AS117" s="6"/>
      <c r="AT117" s="6"/>
    </row>
    <row r="118" spans="1:46" ht="13.8" outlineLevel="1" x14ac:dyDescent="0.25">
      <c r="A118" s="33" t="s">
        <v>69</v>
      </c>
      <c r="B118" s="4">
        <v>16</v>
      </c>
      <c r="C118" s="5" t="s">
        <v>185</v>
      </c>
      <c r="D118" s="137" t="s">
        <v>309</v>
      </c>
      <c r="E118" s="82">
        <v>35</v>
      </c>
      <c r="F118" s="16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>
        <v>18</v>
      </c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>
        <v>17</v>
      </c>
      <c r="AK118" s="63"/>
      <c r="AL118" s="50">
        <f t="shared" si="4"/>
        <v>35</v>
      </c>
      <c r="AM118" s="6"/>
      <c r="AN118" s="6"/>
      <c r="AO118" s="6"/>
      <c r="AP118" s="6"/>
      <c r="AQ118" s="6"/>
      <c r="AR118" s="6"/>
      <c r="AS118" s="6"/>
      <c r="AT118" s="6"/>
    </row>
    <row r="119" spans="1:46" ht="13.8" outlineLevel="1" x14ac:dyDescent="0.25">
      <c r="A119" s="33" t="s">
        <v>69</v>
      </c>
      <c r="B119" s="4">
        <v>17</v>
      </c>
      <c r="C119" s="5" t="s">
        <v>85</v>
      </c>
      <c r="D119" s="137" t="s">
        <v>310</v>
      </c>
      <c r="E119" s="82">
        <v>35</v>
      </c>
      <c r="F119" s="16"/>
      <c r="G119" s="21"/>
      <c r="H119" s="21"/>
      <c r="I119" s="21"/>
      <c r="J119" s="21"/>
      <c r="K119" s="21"/>
      <c r="L119" s="21"/>
      <c r="M119" s="21"/>
      <c r="N119" s="21">
        <v>12</v>
      </c>
      <c r="O119" s="21"/>
      <c r="P119" s="21"/>
      <c r="Q119" s="21"/>
      <c r="R119" s="21"/>
      <c r="S119" s="21"/>
      <c r="T119" s="21"/>
      <c r="U119" s="21"/>
      <c r="V119" s="21"/>
      <c r="W119" s="21">
        <v>11</v>
      </c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>
        <v>12</v>
      </c>
      <c r="AI119" s="21"/>
      <c r="AJ119" s="21"/>
      <c r="AK119" s="63"/>
      <c r="AL119" s="50">
        <f t="shared" si="4"/>
        <v>35</v>
      </c>
      <c r="AM119" s="6"/>
      <c r="AN119" s="6"/>
      <c r="AO119" s="6"/>
      <c r="AP119" s="6"/>
      <c r="AQ119" s="6"/>
      <c r="AR119" s="6"/>
      <c r="AS119" s="6"/>
      <c r="AT119" s="6"/>
    </row>
    <row r="120" spans="1:46" ht="13.8" outlineLevel="1" x14ac:dyDescent="0.25">
      <c r="A120" s="33" t="s">
        <v>69</v>
      </c>
      <c r="B120" s="4">
        <v>18</v>
      </c>
      <c r="C120" s="5" t="s">
        <v>187</v>
      </c>
      <c r="D120" s="137" t="s">
        <v>311</v>
      </c>
      <c r="E120" s="82">
        <v>35</v>
      </c>
      <c r="F120" s="16"/>
      <c r="G120" s="21"/>
      <c r="H120" s="21"/>
      <c r="I120" s="21"/>
      <c r="J120" s="21"/>
      <c r="K120" s="21"/>
      <c r="L120" s="21"/>
      <c r="M120" s="21"/>
      <c r="N120" s="21"/>
      <c r="O120" s="21"/>
      <c r="P120" s="21">
        <v>10</v>
      </c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>
        <v>13</v>
      </c>
      <c r="AC120" s="21"/>
      <c r="AD120" s="21"/>
      <c r="AE120" s="21"/>
      <c r="AF120" s="21"/>
      <c r="AG120" s="21"/>
      <c r="AH120" s="21"/>
      <c r="AI120" s="21"/>
      <c r="AJ120" s="21"/>
      <c r="AK120" s="63">
        <v>12</v>
      </c>
      <c r="AL120" s="50">
        <f t="shared" si="4"/>
        <v>35</v>
      </c>
      <c r="AM120" s="6"/>
      <c r="AN120" s="6"/>
      <c r="AO120" s="6"/>
      <c r="AP120" s="6"/>
      <c r="AQ120" s="6"/>
      <c r="AR120" s="6"/>
      <c r="AS120" s="6"/>
      <c r="AT120" s="6"/>
    </row>
    <row r="121" spans="1:46" ht="13.8" outlineLevel="1" x14ac:dyDescent="0.25">
      <c r="A121" s="33" t="s">
        <v>69</v>
      </c>
      <c r="B121" s="4">
        <v>19</v>
      </c>
      <c r="C121" s="5" t="s">
        <v>86</v>
      </c>
      <c r="D121" s="137" t="s">
        <v>312</v>
      </c>
      <c r="E121" s="18">
        <v>35</v>
      </c>
      <c r="F121" s="16"/>
      <c r="G121" s="21"/>
      <c r="H121" s="21"/>
      <c r="I121" s="21"/>
      <c r="J121" s="21"/>
      <c r="K121" s="21"/>
      <c r="L121" s="21"/>
      <c r="M121" s="21"/>
      <c r="N121" s="21"/>
      <c r="O121" s="21">
        <v>17.5</v>
      </c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>
        <v>17.5</v>
      </c>
      <c r="AG121" s="21"/>
      <c r="AH121" s="21"/>
      <c r="AI121" s="21"/>
      <c r="AJ121" s="21"/>
      <c r="AK121" s="63"/>
      <c r="AL121" s="50">
        <f t="shared" si="4"/>
        <v>35</v>
      </c>
      <c r="AM121" s="6"/>
      <c r="AN121" s="6"/>
      <c r="AO121" s="6"/>
      <c r="AP121" s="6"/>
      <c r="AQ121" s="6"/>
      <c r="AR121" s="6"/>
      <c r="AS121" s="6"/>
      <c r="AT121" s="6"/>
    </row>
    <row r="122" spans="1:46" ht="13.8" outlineLevel="1" x14ac:dyDescent="0.25">
      <c r="A122" s="33" t="s">
        <v>69</v>
      </c>
      <c r="B122" s="4">
        <v>20</v>
      </c>
      <c r="C122" s="5" t="s">
        <v>87</v>
      </c>
      <c r="D122" s="137" t="s">
        <v>313</v>
      </c>
      <c r="E122" s="82">
        <v>35</v>
      </c>
      <c r="F122" s="16"/>
      <c r="G122" s="21"/>
      <c r="H122" s="21"/>
      <c r="I122" s="21"/>
      <c r="J122" s="21"/>
      <c r="K122" s="21"/>
      <c r="L122" s="21"/>
      <c r="M122" s="21"/>
      <c r="N122" s="21"/>
      <c r="O122" s="21"/>
      <c r="P122" s="21">
        <v>17.5</v>
      </c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>
        <v>17.5</v>
      </c>
      <c r="AF122" s="21"/>
      <c r="AG122" s="21"/>
      <c r="AH122" s="21"/>
      <c r="AI122" s="21"/>
      <c r="AJ122" s="21"/>
      <c r="AK122" s="63"/>
      <c r="AL122" s="50">
        <f t="shared" si="4"/>
        <v>35</v>
      </c>
      <c r="AM122" s="6"/>
      <c r="AN122" s="6"/>
      <c r="AO122" s="6"/>
      <c r="AP122" s="6"/>
      <c r="AQ122" s="6"/>
      <c r="AR122" s="6"/>
      <c r="AS122" s="6"/>
      <c r="AT122" s="6"/>
    </row>
    <row r="123" spans="1:46" ht="27.6" outlineLevel="1" x14ac:dyDescent="0.25">
      <c r="A123" s="33" t="s">
        <v>69</v>
      </c>
      <c r="B123" s="4">
        <v>21</v>
      </c>
      <c r="C123" s="5" t="s">
        <v>88</v>
      </c>
      <c r="D123" s="137" t="s">
        <v>314</v>
      </c>
      <c r="E123" s="82">
        <v>35</v>
      </c>
      <c r="F123" s="16"/>
      <c r="G123" s="21"/>
      <c r="H123" s="21">
        <v>6</v>
      </c>
      <c r="I123" s="21"/>
      <c r="J123" s="21"/>
      <c r="K123" s="21"/>
      <c r="L123" s="21">
        <v>6</v>
      </c>
      <c r="M123" s="21"/>
      <c r="N123" s="21"/>
      <c r="O123" s="21"/>
      <c r="P123" s="21"/>
      <c r="Q123" s="21"/>
      <c r="R123" s="21"/>
      <c r="S123" s="21">
        <v>6</v>
      </c>
      <c r="T123" s="21"/>
      <c r="U123" s="21"/>
      <c r="V123" s="21"/>
      <c r="W123" s="21">
        <v>5</v>
      </c>
      <c r="X123" s="21"/>
      <c r="Y123" s="21"/>
      <c r="Z123" s="21"/>
      <c r="AA123" s="21"/>
      <c r="AB123" s="21"/>
      <c r="AC123" s="21">
        <v>6</v>
      </c>
      <c r="AD123" s="21"/>
      <c r="AE123" s="21"/>
      <c r="AF123" s="21"/>
      <c r="AG123" s="21">
        <v>6</v>
      </c>
      <c r="AH123" s="21"/>
      <c r="AI123" s="21"/>
      <c r="AJ123" s="21"/>
      <c r="AK123" s="63"/>
      <c r="AL123" s="50">
        <f t="shared" si="4"/>
        <v>35</v>
      </c>
      <c r="AM123" s="6"/>
      <c r="AN123" s="6"/>
      <c r="AO123" s="6"/>
      <c r="AP123" s="6"/>
      <c r="AQ123" s="6"/>
      <c r="AR123" s="6"/>
      <c r="AS123" s="6"/>
      <c r="AT123" s="6"/>
    </row>
    <row r="124" spans="1:46" ht="13.8" outlineLevel="1" x14ac:dyDescent="0.25">
      <c r="A124" s="33" t="s">
        <v>69</v>
      </c>
      <c r="B124" s="4">
        <v>22</v>
      </c>
      <c r="C124" s="5" t="s">
        <v>89</v>
      </c>
      <c r="D124" s="137" t="s">
        <v>315</v>
      </c>
      <c r="E124" s="82">
        <v>35</v>
      </c>
      <c r="F124" s="16"/>
      <c r="G124" s="21"/>
      <c r="H124" s="21"/>
      <c r="I124" s="21"/>
      <c r="J124" s="21"/>
      <c r="K124" s="21"/>
      <c r="L124" s="21"/>
      <c r="M124" s="21">
        <v>9</v>
      </c>
      <c r="N124" s="21"/>
      <c r="O124" s="21"/>
      <c r="P124" s="21"/>
      <c r="Q124" s="21"/>
      <c r="R124" s="21"/>
      <c r="S124" s="21"/>
      <c r="T124" s="21"/>
      <c r="U124" s="21">
        <v>9</v>
      </c>
      <c r="V124" s="21"/>
      <c r="W124" s="21"/>
      <c r="X124" s="21"/>
      <c r="Y124" s="21"/>
      <c r="Z124" s="21"/>
      <c r="AA124" s="21"/>
      <c r="AB124" s="21"/>
      <c r="AC124" s="21">
        <v>9</v>
      </c>
      <c r="AD124" s="21"/>
      <c r="AE124" s="21"/>
      <c r="AF124" s="21"/>
      <c r="AG124" s="21"/>
      <c r="AH124" s="21"/>
      <c r="AI124" s="21"/>
      <c r="AJ124" s="21"/>
      <c r="AK124" s="63">
        <v>8</v>
      </c>
      <c r="AL124" s="50">
        <f t="shared" si="4"/>
        <v>35</v>
      </c>
      <c r="AM124" s="6"/>
      <c r="AN124" s="6"/>
      <c r="AO124" s="6"/>
      <c r="AP124" s="6"/>
      <c r="AQ124" s="6"/>
      <c r="AR124" s="6"/>
      <c r="AS124" s="6"/>
      <c r="AT124" s="6"/>
    </row>
    <row r="125" spans="1:46" ht="13.8" outlineLevel="1" x14ac:dyDescent="0.25">
      <c r="A125" s="33" t="s">
        <v>69</v>
      </c>
      <c r="B125" s="4">
        <v>23</v>
      </c>
      <c r="C125" s="5" t="s">
        <v>164</v>
      </c>
      <c r="D125" s="137" t="s">
        <v>316</v>
      </c>
      <c r="E125" s="82">
        <v>35</v>
      </c>
      <c r="F125" s="16"/>
      <c r="G125" s="21"/>
      <c r="H125" s="21">
        <v>5</v>
      </c>
      <c r="I125" s="21"/>
      <c r="J125" s="21"/>
      <c r="K125" s="21">
        <v>5</v>
      </c>
      <c r="L125" s="21"/>
      <c r="M125" s="21"/>
      <c r="N125" s="21"/>
      <c r="O125" s="21"/>
      <c r="P125" s="21">
        <v>5</v>
      </c>
      <c r="Q125" s="21"/>
      <c r="R125" s="21"/>
      <c r="S125" s="21"/>
      <c r="T125" s="21">
        <v>5</v>
      </c>
      <c r="U125" s="21"/>
      <c r="V125" s="21"/>
      <c r="W125" s="21"/>
      <c r="X125" s="21"/>
      <c r="Y125" s="21"/>
      <c r="Z125" s="21">
        <v>5</v>
      </c>
      <c r="AA125" s="21"/>
      <c r="AB125" s="21"/>
      <c r="AC125" s="21"/>
      <c r="AD125" s="21">
        <v>5</v>
      </c>
      <c r="AE125" s="21"/>
      <c r="AF125" s="21"/>
      <c r="AG125" s="21"/>
      <c r="AH125" s="21"/>
      <c r="AI125" s="21">
        <v>5</v>
      </c>
      <c r="AJ125" s="21"/>
      <c r="AK125" s="63"/>
      <c r="AL125" s="50">
        <f t="shared" si="4"/>
        <v>35</v>
      </c>
      <c r="AM125" s="6"/>
      <c r="AN125" s="6"/>
      <c r="AO125" s="6"/>
      <c r="AP125" s="6"/>
      <c r="AQ125" s="6"/>
      <c r="AR125" s="6"/>
      <c r="AS125" s="6"/>
      <c r="AT125" s="6"/>
    </row>
    <row r="126" spans="1:46" ht="13.8" outlineLevel="1" x14ac:dyDescent="0.25">
      <c r="A126" s="33" t="s">
        <v>69</v>
      </c>
      <c r="B126" s="4">
        <v>24</v>
      </c>
      <c r="C126" s="5" t="s">
        <v>90</v>
      </c>
      <c r="D126" s="137" t="s">
        <v>317</v>
      </c>
      <c r="E126" s="82">
        <v>35</v>
      </c>
      <c r="F126" s="16"/>
      <c r="G126" s="21"/>
      <c r="H126" s="21"/>
      <c r="I126" s="21"/>
      <c r="J126" s="21"/>
      <c r="K126" s="21"/>
      <c r="L126" s="21"/>
      <c r="M126" s="21"/>
      <c r="N126" s="21">
        <v>17.5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>
        <v>17.5</v>
      </c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63"/>
      <c r="AL126" s="50">
        <f t="shared" si="4"/>
        <v>35</v>
      </c>
      <c r="AM126" s="6"/>
      <c r="AN126" s="6"/>
      <c r="AO126" s="6"/>
      <c r="AP126" s="6"/>
      <c r="AQ126" s="6"/>
      <c r="AR126" s="6"/>
      <c r="AS126" s="6"/>
      <c r="AT126" s="6"/>
    </row>
    <row r="127" spans="1:46" ht="13.8" outlineLevel="1" x14ac:dyDescent="0.25">
      <c r="A127" s="33" t="s">
        <v>69</v>
      </c>
      <c r="B127" s="4">
        <v>25</v>
      </c>
      <c r="C127" s="5" t="s">
        <v>168</v>
      </c>
      <c r="D127" s="137" t="s">
        <v>318</v>
      </c>
      <c r="E127" s="82">
        <v>35</v>
      </c>
      <c r="F127" s="16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>
        <v>17.5</v>
      </c>
      <c r="AI127" s="21">
        <v>17.5</v>
      </c>
      <c r="AJ127" s="21"/>
      <c r="AK127" s="63"/>
      <c r="AL127" s="50">
        <f t="shared" si="4"/>
        <v>35</v>
      </c>
      <c r="AM127" s="6"/>
      <c r="AN127" s="6"/>
      <c r="AO127" s="6"/>
      <c r="AP127" s="6"/>
      <c r="AQ127" s="6"/>
      <c r="AR127" s="6"/>
      <c r="AS127" s="6"/>
      <c r="AT127" s="6"/>
    </row>
    <row r="128" spans="1:46" ht="13.8" outlineLevel="1" x14ac:dyDescent="0.25">
      <c r="A128" s="33" t="s">
        <v>69</v>
      </c>
      <c r="B128" s="4">
        <v>26</v>
      </c>
      <c r="C128" s="5" t="s">
        <v>91</v>
      </c>
      <c r="D128" s="137" t="s">
        <v>319</v>
      </c>
      <c r="E128" s="82">
        <v>35</v>
      </c>
      <c r="F128" s="16"/>
      <c r="G128" s="21"/>
      <c r="H128" s="21"/>
      <c r="I128" s="21"/>
      <c r="J128" s="21"/>
      <c r="K128" s="21"/>
      <c r="L128" s="21"/>
      <c r="M128" s="21"/>
      <c r="N128" s="21"/>
      <c r="O128" s="21"/>
      <c r="P128" s="21">
        <v>5.5</v>
      </c>
      <c r="Q128" s="21"/>
      <c r="R128" s="21">
        <v>5.5</v>
      </c>
      <c r="S128" s="21"/>
      <c r="T128" s="21"/>
      <c r="U128" s="21"/>
      <c r="V128" s="21"/>
      <c r="W128" s="21">
        <v>5.5</v>
      </c>
      <c r="X128" s="21"/>
      <c r="Y128" s="21">
        <v>5.5</v>
      </c>
      <c r="Z128" s="21">
        <v>5.5</v>
      </c>
      <c r="AA128" s="21"/>
      <c r="AB128" s="21"/>
      <c r="AC128" s="21"/>
      <c r="AD128" s="21"/>
      <c r="AE128" s="21">
        <v>5.5</v>
      </c>
      <c r="AF128" s="21"/>
      <c r="AG128" s="21"/>
      <c r="AH128" s="21"/>
      <c r="AI128" s="21">
        <v>2</v>
      </c>
      <c r="AJ128" s="21"/>
      <c r="AK128" s="63"/>
      <c r="AL128" s="50">
        <f t="shared" si="4"/>
        <v>35</v>
      </c>
      <c r="AM128" s="6"/>
      <c r="AN128" s="6"/>
      <c r="AO128" s="6"/>
      <c r="AP128" s="6"/>
      <c r="AQ128" s="6"/>
      <c r="AR128" s="6"/>
      <c r="AS128" s="6"/>
      <c r="AT128" s="6"/>
    </row>
    <row r="129" spans="1:46" ht="13.8" outlineLevel="1" x14ac:dyDescent="0.25">
      <c r="A129" s="33" t="s">
        <v>69</v>
      </c>
      <c r="B129" s="4">
        <v>27</v>
      </c>
      <c r="C129" s="5" t="s">
        <v>92</v>
      </c>
      <c r="D129" s="137" t="s">
        <v>320</v>
      </c>
      <c r="E129" s="82">
        <v>35</v>
      </c>
      <c r="F129" s="16"/>
      <c r="G129" s="21"/>
      <c r="H129" s="21"/>
      <c r="I129" s="21"/>
      <c r="J129" s="21"/>
      <c r="K129" s="21"/>
      <c r="L129" s="21"/>
      <c r="M129" s="21"/>
      <c r="N129" s="21">
        <v>18</v>
      </c>
      <c r="O129" s="21"/>
      <c r="P129" s="21"/>
      <c r="Q129" s="21"/>
      <c r="R129" s="21"/>
      <c r="S129" s="21"/>
      <c r="T129" s="21"/>
      <c r="U129" s="21"/>
      <c r="V129" s="21"/>
      <c r="W129" s="21"/>
      <c r="X129" s="21">
        <v>17</v>
      </c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63"/>
      <c r="AL129" s="50">
        <f t="shared" si="4"/>
        <v>35</v>
      </c>
      <c r="AM129" s="6"/>
      <c r="AN129" s="6"/>
      <c r="AO129" s="6"/>
      <c r="AP129" s="6"/>
      <c r="AQ129" s="6"/>
      <c r="AR129" s="6"/>
      <c r="AS129" s="6"/>
      <c r="AT129" s="6"/>
    </row>
    <row r="130" spans="1:46" ht="27.6" outlineLevel="1" x14ac:dyDescent="0.25">
      <c r="A130" s="33" t="s">
        <v>69</v>
      </c>
      <c r="B130" s="4">
        <v>28</v>
      </c>
      <c r="C130" s="5" t="s">
        <v>93</v>
      </c>
      <c r="D130" s="137" t="s">
        <v>321</v>
      </c>
      <c r="E130" s="82">
        <v>35</v>
      </c>
      <c r="F130" s="16"/>
      <c r="G130" s="21"/>
      <c r="H130" s="21"/>
      <c r="I130" s="21"/>
      <c r="J130" s="21">
        <v>18</v>
      </c>
      <c r="K130" s="21"/>
      <c r="L130" s="21"/>
      <c r="M130" s="21"/>
      <c r="N130" s="21"/>
      <c r="O130" s="21"/>
      <c r="P130" s="21"/>
      <c r="Q130" s="21"/>
      <c r="R130" s="21"/>
      <c r="S130" s="21"/>
      <c r="T130" s="21">
        <v>17</v>
      </c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63"/>
      <c r="AL130" s="50">
        <f t="shared" si="4"/>
        <v>35</v>
      </c>
      <c r="AM130" s="6"/>
      <c r="AN130" s="6"/>
      <c r="AO130" s="6"/>
      <c r="AP130" s="6"/>
      <c r="AQ130" s="6"/>
      <c r="AR130" s="6"/>
      <c r="AS130" s="6"/>
      <c r="AT130" s="6"/>
    </row>
    <row r="131" spans="1:46" ht="13.8" outlineLevel="1" x14ac:dyDescent="0.25">
      <c r="A131" s="33" t="s">
        <v>69</v>
      </c>
      <c r="B131" s="4">
        <v>29</v>
      </c>
      <c r="C131" s="5" t="s">
        <v>94</v>
      </c>
      <c r="D131" s="137" t="s">
        <v>322</v>
      </c>
      <c r="E131" s="82">
        <v>35</v>
      </c>
      <c r="F131" s="16"/>
      <c r="G131" s="21"/>
      <c r="H131" s="21"/>
      <c r="I131" s="21">
        <v>8</v>
      </c>
      <c r="J131" s="21"/>
      <c r="K131" s="21"/>
      <c r="L131" s="21">
        <v>8</v>
      </c>
      <c r="M131" s="21"/>
      <c r="N131" s="21"/>
      <c r="O131" s="21"/>
      <c r="P131" s="21"/>
      <c r="Q131" s="21"/>
      <c r="R131" s="21"/>
      <c r="S131" s="21">
        <v>3</v>
      </c>
      <c r="T131" s="21"/>
      <c r="U131" s="21"/>
      <c r="V131" s="21"/>
      <c r="W131" s="21"/>
      <c r="X131" s="21"/>
      <c r="Y131" s="21"/>
      <c r="Z131" s="21">
        <v>8</v>
      </c>
      <c r="AA131" s="21"/>
      <c r="AB131" s="21"/>
      <c r="AC131" s="21"/>
      <c r="AD131" s="21"/>
      <c r="AE131" s="21"/>
      <c r="AF131" s="21"/>
      <c r="AG131" s="21">
        <v>8</v>
      </c>
      <c r="AH131" s="21"/>
      <c r="AI131" s="21"/>
      <c r="AJ131" s="21"/>
      <c r="AK131" s="63"/>
      <c r="AL131" s="50">
        <f t="shared" si="4"/>
        <v>35</v>
      </c>
      <c r="AM131" s="6"/>
      <c r="AN131" s="6"/>
      <c r="AO131" s="6"/>
      <c r="AP131" s="6"/>
      <c r="AQ131" s="6"/>
      <c r="AR131" s="6"/>
      <c r="AS131" s="6"/>
      <c r="AT131" s="6"/>
    </row>
    <row r="132" spans="1:46" ht="13.8" outlineLevel="1" collapsed="1" x14ac:dyDescent="0.25">
      <c r="A132" s="33" t="s">
        <v>69</v>
      </c>
      <c r="B132" s="4">
        <v>30</v>
      </c>
      <c r="C132" s="5" t="s">
        <v>95</v>
      </c>
      <c r="D132" s="138" t="s">
        <v>323</v>
      </c>
      <c r="E132" s="82">
        <v>35</v>
      </c>
      <c r="F132" s="16"/>
      <c r="G132" s="21"/>
      <c r="H132" s="21"/>
      <c r="I132" s="21"/>
      <c r="J132" s="21">
        <v>8</v>
      </c>
      <c r="K132" s="21"/>
      <c r="L132" s="21"/>
      <c r="M132" s="21"/>
      <c r="N132" s="21"/>
      <c r="O132" s="21"/>
      <c r="P132" s="21">
        <v>8</v>
      </c>
      <c r="Q132" s="21"/>
      <c r="R132" s="21"/>
      <c r="S132" s="21"/>
      <c r="T132" s="21"/>
      <c r="U132" s="21"/>
      <c r="V132" s="21"/>
      <c r="W132" s="21"/>
      <c r="X132" s="21">
        <v>8</v>
      </c>
      <c r="Y132" s="21"/>
      <c r="Z132" s="21"/>
      <c r="AA132" s="21"/>
      <c r="AB132" s="21"/>
      <c r="AC132" s="21"/>
      <c r="AD132" s="21"/>
      <c r="AE132" s="21">
        <v>3</v>
      </c>
      <c r="AF132" s="21"/>
      <c r="AG132" s="21"/>
      <c r="AH132" s="21"/>
      <c r="AI132" s="21">
        <v>8</v>
      </c>
      <c r="AJ132" s="21"/>
      <c r="AK132" s="63"/>
      <c r="AL132" s="50">
        <f t="shared" si="4"/>
        <v>35</v>
      </c>
      <c r="AM132" s="6"/>
      <c r="AN132" s="6"/>
      <c r="AO132" s="6"/>
      <c r="AP132" s="6"/>
      <c r="AQ132" s="6"/>
      <c r="AR132" s="6"/>
      <c r="AS132" s="6"/>
      <c r="AT132" s="6"/>
    </row>
    <row r="133" spans="1:46" ht="13.8" outlineLevel="1" collapsed="1" x14ac:dyDescent="0.25">
      <c r="A133" s="33" t="s">
        <v>69</v>
      </c>
      <c r="B133" s="4">
        <v>31</v>
      </c>
      <c r="C133" s="5" t="s">
        <v>96</v>
      </c>
      <c r="D133" s="137" t="s">
        <v>324</v>
      </c>
      <c r="E133" s="82">
        <v>35</v>
      </c>
      <c r="F133" s="16"/>
      <c r="G133" s="21">
        <v>17</v>
      </c>
      <c r="H133" s="21"/>
      <c r="I133" s="21"/>
      <c r="J133" s="21"/>
      <c r="K133" s="21"/>
      <c r="L133" s="21"/>
      <c r="M133" s="21"/>
      <c r="N133" s="21"/>
      <c r="O133" s="21">
        <v>18</v>
      </c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63"/>
      <c r="AL133" s="50">
        <f t="shared" si="4"/>
        <v>35</v>
      </c>
      <c r="AM133" s="6"/>
      <c r="AN133" s="6"/>
      <c r="AO133" s="6"/>
      <c r="AP133" s="6"/>
      <c r="AQ133" s="6"/>
      <c r="AR133" s="6"/>
      <c r="AS133" s="6"/>
      <c r="AT133" s="6"/>
    </row>
    <row r="134" spans="1:46" ht="13.8" x14ac:dyDescent="0.25">
      <c r="A134" s="33" t="s">
        <v>69</v>
      </c>
      <c r="B134" s="4">
        <v>32</v>
      </c>
      <c r="C134" s="5" t="s">
        <v>169</v>
      </c>
      <c r="D134" s="137" t="s">
        <v>325</v>
      </c>
      <c r="E134" s="82">
        <v>35</v>
      </c>
      <c r="F134" s="16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>
        <v>18</v>
      </c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>
        <v>17</v>
      </c>
      <c r="AI134" s="21"/>
      <c r="AJ134" s="21"/>
      <c r="AK134" s="63"/>
      <c r="AL134" s="50">
        <f t="shared" si="4"/>
        <v>35</v>
      </c>
    </row>
    <row r="135" spans="1:46" ht="13.8" outlineLevel="1" x14ac:dyDescent="0.25">
      <c r="A135" s="33" t="s">
        <v>69</v>
      </c>
      <c r="B135" s="4">
        <v>33</v>
      </c>
      <c r="C135" s="5" t="s">
        <v>98</v>
      </c>
      <c r="D135" s="138" t="s">
        <v>326</v>
      </c>
      <c r="E135" s="82">
        <v>35</v>
      </c>
      <c r="F135" s="16"/>
      <c r="G135" s="21"/>
      <c r="H135" s="21"/>
      <c r="I135" s="21">
        <v>5.8</v>
      </c>
      <c r="J135" s="21"/>
      <c r="K135" s="21"/>
      <c r="L135" s="21"/>
      <c r="M135" s="21">
        <v>5.9</v>
      </c>
      <c r="N135" s="21"/>
      <c r="O135" s="21"/>
      <c r="P135" s="21"/>
      <c r="Q135" s="21"/>
      <c r="R135" s="21">
        <v>5.9</v>
      </c>
      <c r="S135" s="21"/>
      <c r="T135" s="21"/>
      <c r="U135" s="21"/>
      <c r="V135" s="21">
        <v>5.8</v>
      </c>
      <c r="W135" s="21"/>
      <c r="X135" s="21"/>
      <c r="Y135" s="21"/>
      <c r="Z135" s="21"/>
      <c r="AA135" s="21">
        <v>5.8</v>
      </c>
      <c r="AB135" s="21"/>
      <c r="AC135" s="21"/>
      <c r="AD135" s="21"/>
      <c r="AE135" s="21"/>
      <c r="AF135" s="21"/>
      <c r="AG135" s="21">
        <v>5.8</v>
      </c>
      <c r="AH135" s="21"/>
      <c r="AI135" s="21"/>
      <c r="AJ135" s="21"/>
      <c r="AK135" s="63"/>
      <c r="AL135" s="50">
        <f t="shared" si="4"/>
        <v>35</v>
      </c>
      <c r="AM135" s="6"/>
      <c r="AN135" s="6"/>
      <c r="AO135" s="6"/>
      <c r="AP135" s="6"/>
      <c r="AQ135" s="6"/>
      <c r="AR135" s="6"/>
      <c r="AS135" s="6"/>
      <c r="AT135" s="6"/>
    </row>
    <row r="136" spans="1:46" ht="14.25" customHeight="1" outlineLevel="1" x14ac:dyDescent="0.25">
      <c r="A136" s="33" t="s">
        <v>69</v>
      </c>
      <c r="B136" s="4">
        <v>34</v>
      </c>
      <c r="C136" s="5" t="s">
        <v>188</v>
      </c>
      <c r="D136" s="137" t="s">
        <v>327</v>
      </c>
      <c r="E136" s="82">
        <v>35</v>
      </c>
      <c r="F136" s="16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>
        <v>16</v>
      </c>
      <c r="AB136" s="21"/>
      <c r="AC136" s="21"/>
      <c r="AD136" s="21"/>
      <c r="AE136" s="21"/>
      <c r="AF136" s="21">
        <v>3</v>
      </c>
      <c r="AG136" s="21"/>
      <c r="AH136" s="21"/>
      <c r="AI136" s="21"/>
      <c r="AJ136" s="21"/>
      <c r="AK136" s="63">
        <v>16</v>
      </c>
      <c r="AL136" s="50">
        <f t="shared" si="4"/>
        <v>35</v>
      </c>
      <c r="AM136" s="6"/>
      <c r="AN136" s="6"/>
      <c r="AO136" s="6"/>
      <c r="AP136" s="6"/>
      <c r="AQ136" s="6"/>
      <c r="AR136" s="6"/>
      <c r="AS136" s="6"/>
      <c r="AT136" s="6"/>
    </row>
    <row r="137" spans="1:46" ht="13.8" outlineLevel="1" collapsed="1" x14ac:dyDescent="0.25">
      <c r="A137" s="33" t="s">
        <v>69</v>
      </c>
      <c r="B137" s="4">
        <v>35</v>
      </c>
      <c r="C137" s="5" t="s">
        <v>99</v>
      </c>
      <c r="D137" s="137" t="s">
        <v>327</v>
      </c>
      <c r="E137" s="82">
        <v>35</v>
      </c>
      <c r="F137" s="16"/>
      <c r="G137" s="21"/>
      <c r="H137" s="21"/>
      <c r="I137" s="21"/>
      <c r="J137" s="21"/>
      <c r="K137" s="21">
        <v>17</v>
      </c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>
        <v>18</v>
      </c>
      <c r="AF137" s="21"/>
      <c r="AG137" s="21"/>
      <c r="AH137" s="21"/>
      <c r="AI137" s="21"/>
      <c r="AJ137" s="21"/>
      <c r="AK137" s="63"/>
      <c r="AL137" s="50">
        <f t="shared" si="4"/>
        <v>35</v>
      </c>
      <c r="AM137" s="6"/>
      <c r="AN137" s="6"/>
      <c r="AO137" s="6"/>
      <c r="AP137" s="6"/>
      <c r="AQ137" s="6"/>
      <c r="AR137" s="6"/>
      <c r="AS137" s="6"/>
      <c r="AT137" s="6"/>
    </row>
    <row r="138" spans="1:46" ht="27.6" outlineLevel="1" x14ac:dyDescent="0.25">
      <c r="A138" s="33" t="s">
        <v>69</v>
      </c>
      <c r="B138" s="4">
        <v>36</v>
      </c>
      <c r="C138" s="64" t="s">
        <v>219</v>
      </c>
      <c r="D138" s="137" t="s">
        <v>328</v>
      </c>
      <c r="E138" s="82">
        <v>35</v>
      </c>
      <c r="F138" s="16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>
        <v>16</v>
      </c>
      <c r="T138" s="21"/>
      <c r="U138" s="21">
        <v>16</v>
      </c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>
        <v>3</v>
      </c>
      <c r="AG138" s="21"/>
      <c r="AH138" s="21"/>
      <c r="AI138" s="21"/>
      <c r="AJ138" s="21"/>
      <c r="AK138" s="63"/>
      <c r="AL138" s="50">
        <f t="shared" si="4"/>
        <v>35</v>
      </c>
      <c r="AM138" s="6"/>
      <c r="AN138" s="6"/>
      <c r="AO138" s="6"/>
      <c r="AP138" s="6"/>
      <c r="AQ138" s="6"/>
      <c r="AR138" s="6"/>
      <c r="AS138" s="6"/>
      <c r="AT138" s="6"/>
    </row>
    <row r="139" spans="1:46" ht="27.6" outlineLevel="1" x14ac:dyDescent="0.25">
      <c r="A139" s="33" t="s">
        <v>69</v>
      </c>
      <c r="B139" s="4">
        <v>37</v>
      </c>
      <c r="C139" s="5" t="s">
        <v>189</v>
      </c>
      <c r="D139" s="137" t="s">
        <v>329</v>
      </c>
      <c r="E139" s="82">
        <v>35</v>
      </c>
      <c r="F139" s="16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>
        <v>18</v>
      </c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>
        <v>17</v>
      </c>
      <c r="AI139" s="21"/>
      <c r="AJ139" s="21"/>
      <c r="AK139" s="63"/>
      <c r="AL139" s="50">
        <f t="shared" si="4"/>
        <v>35</v>
      </c>
      <c r="AM139" s="6"/>
      <c r="AN139" s="6"/>
      <c r="AO139" s="6"/>
      <c r="AP139" s="6"/>
      <c r="AQ139" s="6"/>
      <c r="AR139" s="6"/>
      <c r="AS139" s="6"/>
      <c r="AT139" s="6"/>
    </row>
    <row r="140" spans="1:46" ht="27.6" outlineLevel="1" x14ac:dyDescent="0.25">
      <c r="A140" s="33" t="s">
        <v>69</v>
      </c>
      <c r="B140" s="4">
        <v>38</v>
      </c>
      <c r="C140" s="5" t="s">
        <v>101</v>
      </c>
      <c r="D140" s="137" t="s">
        <v>330</v>
      </c>
      <c r="E140" s="82">
        <v>35</v>
      </c>
      <c r="F140" s="16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>
        <v>17.5</v>
      </c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>
        <v>17.5</v>
      </c>
      <c r="AE140" s="21"/>
      <c r="AF140" s="21"/>
      <c r="AG140" s="21"/>
      <c r="AH140" s="21"/>
      <c r="AI140" s="21"/>
      <c r="AJ140" s="21"/>
      <c r="AK140" s="63"/>
      <c r="AL140" s="50">
        <f t="shared" si="4"/>
        <v>35</v>
      </c>
      <c r="AM140" s="6"/>
      <c r="AN140" s="6"/>
      <c r="AO140" s="6"/>
      <c r="AP140" s="6"/>
      <c r="AQ140" s="6"/>
      <c r="AR140" s="6"/>
      <c r="AS140" s="6"/>
      <c r="AT140" s="6"/>
    </row>
    <row r="141" spans="1:46" ht="13.8" outlineLevel="1" x14ac:dyDescent="0.25">
      <c r="A141" s="33" t="s">
        <v>69</v>
      </c>
      <c r="B141" s="4">
        <v>39</v>
      </c>
      <c r="C141" s="5" t="s">
        <v>102</v>
      </c>
      <c r="D141" s="137" t="s">
        <v>331</v>
      </c>
      <c r="E141" s="82">
        <v>35</v>
      </c>
      <c r="F141" s="16"/>
      <c r="G141" s="21">
        <v>5</v>
      </c>
      <c r="H141" s="21"/>
      <c r="I141" s="21"/>
      <c r="J141" s="21"/>
      <c r="K141" s="21"/>
      <c r="L141" s="21">
        <v>5</v>
      </c>
      <c r="M141" s="21"/>
      <c r="N141" s="21"/>
      <c r="O141" s="21"/>
      <c r="P141" s="21"/>
      <c r="Q141" s="21">
        <v>5</v>
      </c>
      <c r="R141" s="21"/>
      <c r="S141" s="21"/>
      <c r="T141" s="21"/>
      <c r="U141" s="21"/>
      <c r="V141" s="21">
        <v>5</v>
      </c>
      <c r="W141" s="21"/>
      <c r="X141" s="21"/>
      <c r="Y141" s="21"/>
      <c r="Z141" s="21">
        <v>5</v>
      </c>
      <c r="AA141" s="21"/>
      <c r="AB141" s="21"/>
      <c r="AC141" s="21"/>
      <c r="AD141" s="21"/>
      <c r="AE141" s="21">
        <v>5</v>
      </c>
      <c r="AF141" s="21"/>
      <c r="AG141" s="21"/>
      <c r="AH141" s="21"/>
      <c r="AI141" s="21">
        <v>5</v>
      </c>
      <c r="AJ141" s="21"/>
      <c r="AK141" s="63"/>
      <c r="AL141" s="50">
        <f t="shared" si="4"/>
        <v>35</v>
      </c>
      <c r="AM141" s="6"/>
      <c r="AN141" s="6"/>
      <c r="AO141" s="6"/>
      <c r="AP141" s="6"/>
      <c r="AQ141" s="6"/>
      <c r="AR141" s="6"/>
      <c r="AS141" s="6"/>
      <c r="AT141" s="6"/>
    </row>
    <row r="142" spans="1:46" ht="13.8" outlineLevel="1" x14ac:dyDescent="0.25">
      <c r="A142" s="33" t="s">
        <v>69</v>
      </c>
      <c r="B142" s="4">
        <v>40</v>
      </c>
      <c r="C142" s="5" t="s">
        <v>103</v>
      </c>
      <c r="D142" s="137" t="s">
        <v>332</v>
      </c>
      <c r="E142" s="82">
        <v>35</v>
      </c>
      <c r="F142" s="16"/>
      <c r="G142" s="21"/>
      <c r="H142" s="21">
        <v>17.5</v>
      </c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>
        <v>17.5</v>
      </c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63"/>
      <c r="AL142" s="50">
        <f t="shared" si="4"/>
        <v>35</v>
      </c>
      <c r="AM142" s="6"/>
      <c r="AN142" s="6"/>
      <c r="AO142" s="6"/>
      <c r="AP142" s="6"/>
      <c r="AQ142" s="6"/>
      <c r="AR142" s="6"/>
      <c r="AS142" s="6"/>
      <c r="AT142" s="6"/>
    </row>
    <row r="143" spans="1:46" ht="27.6" outlineLevel="1" x14ac:dyDescent="0.25">
      <c r="A143" s="33" t="s">
        <v>69</v>
      </c>
      <c r="B143" s="4">
        <v>41</v>
      </c>
      <c r="C143" s="5" t="s">
        <v>104</v>
      </c>
      <c r="D143" s="137" t="s">
        <v>333</v>
      </c>
      <c r="E143" s="82">
        <v>35</v>
      </c>
      <c r="F143" s="16"/>
      <c r="G143" s="21"/>
      <c r="H143" s="21">
        <v>5</v>
      </c>
      <c r="I143" s="21"/>
      <c r="J143" s="21"/>
      <c r="K143" s="21">
        <v>5</v>
      </c>
      <c r="L143" s="21"/>
      <c r="M143" s="21">
        <v>5</v>
      </c>
      <c r="N143" s="21"/>
      <c r="O143" s="21">
        <v>5</v>
      </c>
      <c r="P143" s="21"/>
      <c r="Q143" s="21"/>
      <c r="R143" s="21"/>
      <c r="S143" s="21">
        <v>5</v>
      </c>
      <c r="T143" s="21"/>
      <c r="U143" s="21">
        <v>5</v>
      </c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>
        <v>5</v>
      </c>
      <c r="AK143" s="63"/>
      <c r="AL143" s="50">
        <f t="shared" si="4"/>
        <v>35</v>
      </c>
      <c r="AM143" s="6"/>
      <c r="AN143" s="6"/>
      <c r="AO143" s="6"/>
      <c r="AP143" s="6"/>
      <c r="AQ143" s="6"/>
      <c r="AR143" s="6"/>
      <c r="AS143" s="6"/>
      <c r="AT143" s="6"/>
    </row>
    <row r="144" spans="1:46" ht="27.6" outlineLevel="1" x14ac:dyDescent="0.25">
      <c r="A144" s="33" t="s">
        <v>69</v>
      </c>
      <c r="B144" s="4">
        <v>42</v>
      </c>
      <c r="C144" s="5" t="s">
        <v>105</v>
      </c>
      <c r="D144" s="137" t="s">
        <v>334</v>
      </c>
      <c r="E144" s="82">
        <v>35</v>
      </c>
      <c r="F144" s="16"/>
      <c r="G144" s="21">
        <v>9</v>
      </c>
      <c r="H144" s="21"/>
      <c r="I144" s="21"/>
      <c r="J144" s="21"/>
      <c r="K144" s="21"/>
      <c r="L144" s="21"/>
      <c r="M144" s="21"/>
      <c r="N144" s="21"/>
      <c r="O144" s="21"/>
      <c r="P144" s="21"/>
      <c r="Q144" s="21">
        <v>9</v>
      </c>
      <c r="R144" s="21"/>
      <c r="S144" s="21"/>
      <c r="T144" s="21"/>
      <c r="U144" s="21"/>
      <c r="V144" s="21"/>
      <c r="W144" s="21"/>
      <c r="X144" s="21"/>
      <c r="Y144" s="21"/>
      <c r="Z144" s="21">
        <v>9</v>
      </c>
      <c r="AA144" s="21"/>
      <c r="AB144" s="21"/>
      <c r="AC144" s="21"/>
      <c r="AD144" s="21"/>
      <c r="AE144" s="21"/>
      <c r="AF144" s="21"/>
      <c r="AG144" s="21"/>
      <c r="AH144" s="21">
        <v>8</v>
      </c>
      <c r="AI144" s="21"/>
      <c r="AJ144" s="21"/>
      <c r="AK144" s="63"/>
      <c r="AL144" s="50">
        <f t="shared" si="4"/>
        <v>35</v>
      </c>
      <c r="AM144" s="6"/>
      <c r="AN144" s="6"/>
      <c r="AO144" s="6"/>
      <c r="AP144" s="6"/>
      <c r="AQ144" s="6"/>
      <c r="AR144" s="6"/>
      <c r="AS144" s="6"/>
      <c r="AT144" s="6"/>
    </row>
    <row r="145" spans="1:46" ht="13.8" outlineLevel="1" x14ac:dyDescent="0.25">
      <c r="A145" s="33" t="s">
        <v>69</v>
      </c>
      <c r="B145" s="4">
        <v>43</v>
      </c>
      <c r="C145" s="5" t="s">
        <v>106</v>
      </c>
      <c r="D145" s="137" t="s">
        <v>335</v>
      </c>
      <c r="E145" s="82">
        <v>35</v>
      </c>
      <c r="F145" s="16"/>
      <c r="G145" s="21"/>
      <c r="H145" s="21"/>
      <c r="I145" s="21"/>
      <c r="J145" s="21"/>
      <c r="K145" s="21"/>
      <c r="L145" s="21">
        <v>17.5</v>
      </c>
      <c r="M145" s="21"/>
      <c r="N145" s="21"/>
      <c r="O145" s="21"/>
      <c r="P145" s="21"/>
      <c r="Q145" s="21">
        <v>17.5</v>
      </c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63"/>
      <c r="AL145" s="50">
        <f t="shared" si="4"/>
        <v>35</v>
      </c>
      <c r="AM145" s="6"/>
      <c r="AN145" s="6"/>
      <c r="AO145" s="6"/>
      <c r="AP145" s="6"/>
      <c r="AQ145" s="6"/>
      <c r="AR145" s="6"/>
      <c r="AS145" s="6"/>
      <c r="AT145" s="6"/>
    </row>
    <row r="146" spans="1:46" ht="27.6" outlineLevel="1" x14ac:dyDescent="0.25">
      <c r="A146" s="33" t="s">
        <v>69</v>
      </c>
      <c r="B146" s="4">
        <v>44</v>
      </c>
      <c r="C146" s="5" t="s">
        <v>107</v>
      </c>
      <c r="D146" s="137" t="s">
        <v>336</v>
      </c>
      <c r="E146" s="82">
        <v>35</v>
      </c>
      <c r="F146" s="16"/>
      <c r="G146" s="21">
        <v>17.5</v>
      </c>
      <c r="H146" s="21"/>
      <c r="I146" s="21"/>
      <c r="J146" s="21"/>
      <c r="K146" s="21"/>
      <c r="L146" s="21"/>
      <c r="M146" s="21"/>
      <c r="N146" s="21"/>
      <c r="O146" s="21"/>
      <c r="P146" s="21">
        <v>17.5</v>
      </c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63"/>
      <c r="AL146" s="50">
        <f t="shared" si="4"/>
        <v>35</v>
      </c>
      <c r="AM146" s="6"/>
      <c r="AN146" s="6"/>
      <c r="AO146" s="6"/>
      <c r="AP146" s="6"/>
      <c r="AQ146" s="6"/>
      <c r="AR146" s="6"/>
      <c r="AS146" s="6"/>
      <c r="AT146" s="6"/>
    </row>
    <row r="147" spans="1:46" ht="27.6" outlineLevel="1" x14ac:dyDescent="0.25">
      <c r="A147" s="33" t="s">
        <v>69</v>
      </c>
      <c r="B147" s="4">
        <v>45</v>
      </c>
      <c r="C147" s="64" t="s">
        <v>218</v>
      </c>
      <c r="D147" s="137" t="s">
        <v>337</v>
      </c>
      <c r="E147" s="82">
        <v>35</v>
      </c>
      <c r="F147" s="16"/>
      <c r="G147" s="21"/>
      <c r="H147" s="21"/>
      <c r="I147" s="21"/>
      <c r="J147" s="21"/>
      <c r="K147" s="21"/>
      <c r="L147" s="21"/>
      <c r="M147" s="21"/>
      <c r="N147" s="21"/>
      <c r="O147" s="21">
        <v>17.5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>
        <v>17.5</v>
      </c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63"/>
      <c r="AL147" s="50">
        <f t="shared" si="4"/>
        <v>35</v>
      </c>
      <c r="AM147" s="6"/>
      <c r="AN147" s="6"/>
      <c r="AO147" s="6"/>
      <c r="AP147" s="6"/>
      <c r="AQ147" s="6"/>
      <c r="AR147" s="6"/>
      <c r="AS147" s="6"/>
      <c r="AT147" s="6"/>
    </row>
    <row r="148" spans="1:46" ht="41.4" outlineLevel="1" x14ac:dyDescent="0.25">
      <c r="A148" s="33" t="s">
        <v>69</v>
      </c>
      <c r="B148" s="4">
        <v>46</v>
      </c>
      <c r="C148" s="5" t="s">
        <v>204</v>
      </c>
      <c r="D148" s="150" t="s">
        <v>338</v>
      </c>
      <c r="E148" s="82">
        <v>35</v>
      </c>
      <c r="F148" s="16"/>
      <c r="G148" s="21"/>
      <c r="H148" s="21"/>
      <c r="I148" s="21"/>
      <c r="J148" s="21"/>
      <c r="K148" s="21"/>
      <c r="L148" s="21"/>
      <c r="M148" s="21">
        <v>17.5</v>
      </c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>
        <v>17.5</v>
      </c>
      <c r="AC148" s="21"/>
      <c r="AD148" s="21"/>
      <c r="AE148" s="21"/>
      <c r="AF148" s="21"/>
      <c r="AG148" s="21"/>
      <c r="AH148" s="21"/>
      <c r="AI148" s="21"/>
      <c r="AJ148" s="21"/>
      <c r="AK148" s="63"/>
      <c r="AL148" s="50">
        <f t="shared" si="4"/>
        <v>35</v>
      </c>
      <c r="AM148" s="6"/>
      <c r="AN148" s="6"/>
      <c r="AO148" s="6"/>
      <c r="AP148" s="6"/>
      <c r="AQ148" s="6"/>
      <c r="AR148" s="6"/>
      <c r="AS148" s="6"/>
      <c r="AT148" s="6"/>
    </row>
    <row r="149" spans="1:46" ht="13.5" customHeight="1" outlineLevel="1" x14ac:dyDescent="0.25">
      <c r="A149" s="33" t="s">
        <v>69</v>
      </c>
      <c r="B149" s="4">
        <v>47</v>
      </c>
      <c r="C149" s="5" t="s">
        <v>110</v>
      </c>
      <c r="D149" s="137" t="s">
        <v>331</v>
      </c>
      <c r="E149" s="82">
        <v>35</v>
      </c>
      <c r="F149" s="16"/>
      <c r="G149" s="21"/>
      <c r="H149" s="21">
        <v>5.8</v>
      </c>
      <c r="I149" s="21"/>
      <c r="J149" s="21"/>
      <c r="K149" s="21"/>
      <c r="L149" s="21"/>
      <c r="M149" s="21"/>
      <c r="N149" s="21">
        <v>5.8</v>
      </c>
      <c r="O149" s="21"/>
      <c r="P149" s="21"/>
      <c r="Q149" s="21"/>
      <c r="R149" s="21"/>
      <c r="S149" s="21"/>
      <c r="T149" s="21">
        <v>5.8</v>
      </c>
      <c r="U149" s="21"/>
      <c r="V149" s="21"/>
      <c r="W149" s="21"/>
      <c r="X149" s="21"/>
      <c r="Y149" s="21">
        <v>5.8</v>
      </c>
      <c r="Z149" s="21"/>
      <c r="AA149" s="21"/>
      <c r="AB149" s="21"/>
      <c r="AC149" s="21"/>
      <c r="AD149" s="21">
        <v>5.8</v>
      </c>
      <c r="AE149" s="21"/>
      <c r="AF149" s="21"/>
      <c r="AG149" s="21"/>
      <c r="AH149" s="21"/>
      <c r="AI149" s="21"/>
      <c r="AJ149" s="21">
        <v>6</v>
      </c>
      <c r="AK149" s="63"/>
      <c r="AL149" s="50">
        <f t="shared" si="4"/>
        <v>35</v>
      </c>
      <c r="AM149" s="6"/>
      <c r="AN149" s="6"/>
      <c r="AO149" s="6"/>
      <c r="AP149" s="6"/>
      <c r="AQ149" s="6"/>
      <c r="AR149" s="6"/>
      <c r="AS149" s="6"/>
      <c r="AT149" s="6"/>
    </row>
    <row r="150" spans="1:46" ht="13.5" customHeight="1" outlineLevel="1" x14ac:dyDescent="0.25">
      <c r="A150" s="33" t="s">
        <v>69</v>
      </c>
      <c r="B150" s="4">
        <v>48</v>
      </c>
      <c r="C150" s="64" t="s">
        <v>221</v>
      </c>
      <c r="D150" s="137" t="s">
        <v>339</v>
      </c>
      <c r="E150" s="82">
        <v>35</v>
      </c>
      <c r="F150" s="16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>
        <v>17.5</v>
      </c>
      <c r="X150" s="21"/>
      <c r="Y150" s="21"/>
      <c r="Z150" s="21"/>
      <c r="AA150" s="21"/>
      <c r="AB150" s="21"/>
      <c r="AC150" s="21"/>
      <c r="AD150" s="21"/>
      <c r="AE150" s="21"/>
      <c r="AF150" s="21">
        <v>17.5</v>
      </c>
      <c r="AG150" s="21"/>
      <c r="AH150" s="21"/>
      <c r="AI150" s="21"/>
      <c r="AJ150" s="21"/>
      <c r="AK150" s="63"/>
      <c r="AL150" s="50">
        <f t="shared" si="4"/>
        <v>35</v>
      </c>
      <c r="AM150" s="6"/>
      <c r="AN150" s="6"/>
      <c r="AO150" s="6"/>
      <c r="AP150" s="6"/>
      <c r="AQ150" s="6"/>
      <c r="AR150" s="6"/>
      <c r="AS150" s="6"/>
      <c r="AT150" s="6"/>
    </row>
    <row r="151" spans="1:46" ht="27.6" outlineLevel="1" x14ac:dyDescent="0.25">
      <c r="A151" s="33" t="s">
        <v>69</v>
      </c>
      <c r="B151" s="4">
        <v>49</v>
      </c>
      <c r="C151" s="5" t="s">
        <v>111</v>
      </c>
      <c r="D151" s="137" t="s">
        <v>340</v>
      </c>
      <c r="E151" s="82">
        <v>35</v>
      </c>
      <c r="F151" s="16"/>
      <c r="G151" s="21"/>
      <c r="H151" s="21">
        <v>5.85</v>
      </c>
      <c r="I151" s="21"/>
      <c r="J151" s="21"/>
      <c r="K151" s="21"/>
      <c r="L151" s="21"/>
      <c r="M151" s="21">
        <v>5.85</v>
      </c>
      <c r="N151" s="21"/>
      <c r="O151" s="21"/>
      <c r="P151" s="21"/>
      <c r="Q151" s="21"/>
      <c r="R151" s="21">
        <v>5.85</v>
      </c>
      <c r="S151" s="21"/>
      <c r="T151" s="21"/>
      <c r="U151" s="21"/>
      <c r="V151" s="21"/>
      <c r="W151" s="21">
        <v>5.85</v>
      </c>
      <c r="X151" s="21"/>
      <c r="Y151" s="21"/>
      <c r="Z151" s="21"/>
      <c r="AA151" s="21"/>
      <c r="AB151" s="21">
        <v>5.8</v>
      </c>
      <c r="AC151" s="21"/>
      <c r="AD151" s="21"/>
      <c r="AE151" s="21"/>
      <c r="AF151" s="21"/>
      <c r="AG151" s="21">
        <v>5.8</v>
      </c>
      <c r="AH151" s="21"/>
      <c r="AI151" s="21"/>
      <c r="AJ151" s="21"/>
      <c r="AK151" s="63"/>
      <c r="AL151" s="50">
        <f t="shared" si="4"/>
        <v>35</v>
      </c>
      <c r="AM151" s="6"/>
      <c r="AN151" s="6"/>
      <c r="AO151" s="6"/>
      <c r="AP151" s="6"/>
      <c r="AQ151" s="6"/>
      <c r="AR151" s="6"/>
      <c r="AS151" s="6"/>
      <c r="AT151" s="6"/>
    </row>
    <row r="152" spans="1:46" ht="27.6" outlineLevel="1" x14ac:dyDescent="0.25">
      <c r="A152" s="33" t="s">
        <v>69</v>
      </c>
      <c r="B152" s="4">
        <v>50</v>
      </c>
      <c r="C152" s="5" t="s">
        <v>112</v>
      </c>
      <c r="D152" s="137" t="s">
        <v>341</v>
      </c>
      <c r="E152" s="82">
        <v>35</v>
      </c>
      <c r="F152" s="16"/>
      <c r="G152" s="21">
        <v>17</v>
      </c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>
        <v>18</v>
      </c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63"/>
      <c r="AL152" s="50">
        <f t="shared" si="4"/>
        <v>35</v>
      </c>
      <c r="AM152" s="6"/>
      <c r="AN152" s="6"/>
      <c r="AO152" s="6"/>
      <c r="AP152" s="6"/>
      <c r="AQ152" s="6"/>
      <c r="AR152" s="6"/>
      <c r="AS152" s="6"/>
      <c r="AT152" s="6"/>
    </row>
    <row r="153" spans="1:46" ht="27.6" outlineLevel="1" x14ac:dyDescent="0.25">
      <c r="A153" s="33" t="s">
        <v>69</v>
      </c>
      <c r="B153" s="4">
        <v>51</v>
      </c>
      <c r="C153" s="5" t="s">
        <v>113</v>
      </c>
      <c r="D153" s="137" t="s">
        <v>342</v>
      </c>
      <c r="E153" s="82">
        <v>35</v>
      </c>
      <c r="F153" s="16"/>
      <c r="G153" s="21"/>
      <c r="H153" s="21"/>
      <c r="I153" s="21">
        <v>5</v>
      </c>
      <c r="J153" s="21"/>
      <c r="K153" s="21"/>
      <c r="L153" s="21"/>
      <c r="M153" s="21">
        <v>5</v>
      </c>
      <c r="N153" s="21"/>
      <c r="O153" s="21"/>
      <c r="P153" s="21"/>
      <c r="Q153" s="21"/>
      <c r="R153" s="21">
        <v>5</v>
      </c>
      <c r="S153" s="21"/>
      <c r="T153" s="21"/>
      <c r="U153" s="21"/>
      <c r="V153" s="21">
        <v>5</v>
      </c>
      <c r="W153" s="21"/>
      <c r="X153" s="21"/>
      <c r="Y153" s="21">
        <v>5</v>
      </c>
      <c r="Z153" s="21"/>
      <c r="AA153" s="21"/>
      <c r="AB153" s="21">
        <v>5</v>
      </c>
      <c r="AC153" s="21"/>
      <c r="AD153" s="21"/>
      <c r="AE153" s="21"/>
      <c r="AF153" s="21"/>
      <c r="AG153" s="21">
        <v>5</v>
      </c>
      <c r="AH153" s="21"/>
      <c r="AI153" s="21"/>
      <c r="AJ153" s="21"/>
      <c r="AK153" s="63"/>
      <c r="AL153" s="50">
        <f t="shared" si="4"/>
        <v>35</v>
      </c>
      <c r="AM153" s="6"/>
      <c r="AN153" s="6"/>
      <c r="AO153" s="6"/>
      <c r="AP153" s="6"/>
      <c r="AQ153" s="6"/>
      <c r="AR153" s="6"/>
      <c r="AS153" s="6"/>
      <c r="AT153" s="6"/>
    </row>
    <row r="154" spans="1:46" ht="13.8" outlineLevel="1" x14ac:dyDescent="0.25">
      <c r="A154" s="33" t="s">
        <v>69</v>
      </c>
      <c r="B154" s="4">
        <v>52</v>
      </c>
      <c r="C154" s="5" t="s">
        <v>114</v>
      </c>
      <c r="D154" s="138" t="s">
        <v>343</v>
      </c>
      <c r="E154" s="18">
        <v>35</v>
      </c>
      <c r="F154" s="16"/>
      <c r="G154" s="21"/>
      <c r="H154" s="21"/>
      <c r="I154" s="21"/>
      <c r="J154" s="21">
        <v>7</v>
      </c>
      <c r="K154" s="21"/>
      <c r="L154" s="21"/>
      <c r="M154" s="21"/>
      <c r="N154" s="21"/>
      <c r="O154" s="21"/>
      <c r="P154" s="21"/>
      <c r="Q154" s="21"/>
      <c r="R154" s="21">
        <v>7</v>
      </c>
      <c r="S154" s="21"/>
      <c r="T154" s="21"/>
      <c r="U154" s="21"/>
      <c r="V154" s="21"/>
      <c r="W154" s="21"/>
      <c r="X154" s="21"/>
      <c r="Y154" s="21"/>
      <c r="Z154" s="21">
        <v>7</v>
      </c>
      <c r="AA154" s="21"/>
      <c r="AB154" s="21"/>
      <c r="AC154" s="21"/>
      <c r="AD154" s="21">
        <v>7</v>
      </c>
      <c r="AE154" s="21"/>
      <c r="AF154" s="21"/>
      <c r="AG154" s="21"/>
      <c r="AH154" s="21"/>
      <c r="AI154" s="21"/>
      <c r="AJ154" s="21"/>
      <c r="AK154" s="63">
        <v>7</v>
      </c>
      <c r="AL154" s="50">
        <f t="shared" si="4"/>
        <v>35</v>
      </c>
      <c r="AM154" s="6"/>
      <c r="AN154" s="6"/>
      <c r="AO154" s="6"/>
      <c r="AP154" s="6"/>
      <c r="AQ154" s="6"/>
      <c r="AR154" s="6"/>
      <c r="AS154" s="6"/>
      <c r="AT154" s="6"/>
    </row>
    <row r="155" spans="1:46" ht="27.6" outlineLevel="1" x14ac:dyDescent="0.25">
      <c r="A155" s="33" t="s">
        <v>69</v>
      </c>
      <c r="B155" s="4">
        <v>53</v>
      </c>
      <c r="C155" s="5" t="s">
        <v>115</v>
      </c>
      <c r="D155" s="137" t="s">
        <v>344</v>
      </c>
      <c r="E155" s="82">
        <v>35</v>
      </c>
      <c r="F155" s="16"/>
      <c r="G155" s="21"/>
      <c r="H155" s="21"/>
      <c r="I155" s="21"/>
      <c r="J155" s="21"/>
      <c r="K155" s="21"/>
      <c r="L155" s="21">
        <v>8.75</v>
      </c>
      <c r="M155" s="21"/>
      <c r="N155" s="21"/>
      <c r="O155" s="21"/>
      <c r="P155" s="21"/>
      <c r="Q155" s="21"/>
      <c r="R155" s="21">
        <v>8.75</v>
      </c>
      <c r="S155" s="21"/>
      <c r="T155" s="21"/>
      <c r="U155" s="21"/>
      <c r="V155" s="21"/>
      <c r="W155" s="21"/>
      <c r="X155" s="21"/>
      <c r="Y155" s="21"/>
      <c r="Z155" s="21"/>
      <c r="AA155" s="21">
        <v>8.75</v>
      </c>
      <c r="AB155" s="21"/>
      <c r="AC155" s="21"/>
      <c r="AD155" s="21"/>
      <c r="AE155" s="21"/>
      <c r="AF155" s="21"/>
      <c r="AG155" s="21"/>
      <c r="AH155" s="21"/>
      <c r="AI155" s="21">
        <v>8.75</v>
      </c>
      <c r="AJ155" s="21"/>
      <c r="AK155" s="63"/>
      <c r="AL155" s="50">
        <f t="shared" si="4"/>
        <v>35</v>
      </c>
      <c r="AM155" s="6"/>
      <c r="AN155" s="6"/>
      <c r="AO155" s="6"/>
      <c r="AP155" s="6"/>
      <c r="AQ155" s="6"/>
      <c r="AR155" s="6"/>
      <c r="AS155" s="6"/>
      <c r="AT155" s="6"/>
    </row>
    <row r="156" spans="1:46" ht="27.6" outlineLevel="1" x14ac:dyDescent="0.25">
      <c r="A156" s="33" t="s">
        <v>69</v>
      </c>
      <c r="B156" s="4">
        <v>54</v>
      </c>
      <c r="C156" s="5" t="s">
        <v>172</v>
      </c>
      <c r="D156" s="137" t="s">
        <v>345</v>
      </c>
      <c r="E156" s="82">
        <v>35</v>
      </c>
      <c r="F156" s="16"/>
      <c r="G156" s="21"/>
      <c r="H156" s="21"/>
      <c r="I156" s="21">
        <v>6</v>
      </c>
      <c r="J156" s="21"/>
      <c r="K156" s="21"/>
      <c r="L156" s="21"/>
      <c r="M156" s="21">
        <v>6</v>
      </c>
      <c r="N156" s="21"/>
      <c r="O156" s="21"/>
      <c r="P156" s="21"/>
      <c r="Q156" s="21"/>
      <c r="R156" s="21">
        <v>6</v>
      </c>
      <c r="S156" s="21"/>
      <c r="T156" s="21"/>
      <c r="U156" s="21"/>
      <c r="V156" s="21">
        <v>6</v>
      </c>
      <c r="W156" s="21"/>
      <c r="X156" s="21"/>
      <c r="Y156" s="21"/>
      <c r="Z156" s="21"/>
      <c r="AA156" s="21">
        <v>6</v>
      </c>
      <c r="AB156" s="21"/>
      <c r="AC156" s="21"/>
      <c r="AD156" s="21"/>
      <c r="AE156" s="21"/>
      <c r="AF156" s="21"/>
      <c r="AG156" s="21">
        <v>5</v>
      </c>
      <c r="AH156" s="21"/>
      <c r="AI156" s="21"/>
      <c r="AJ156" s="21"/>
      <c r="AK156" s="63"/>
      <c r="AL156" s="50">
        <f t="shared" si="4"/>
        <v>35</v>
      </c>
      <c r="AM156" s="6"/>
      <c r="AN156" s="6"/>
      <c r="AO156" s="6"/>
      <c r="AP156" s="6"/>
      <c r="AQ156" s="6"/>
      <c r="AR156" s="6"/>
      <c r="AS156" s="6"/>
      <c r="AT156" s="6"/>
    </row>
    <row r="157" spans="1:46" ht="13.8" outlineLevel="1" x14ac:dyDescent="0.25">
      <c r="A157" s="33" t="s">
        <v>69</v>
      </c>
      <c r="B157" s="4">
        <v>55</v>
      </c>
      <c r="C157" s="5" t="s">
        <v>116</v>
      </c>
      <c r="D157" s="138" t="s">
        <v>346</v>
      </c>
      <c r="E157" s="82">
        <v>35</v>
      </c>
      <c r="F157" s="16"/>
      <c r="G157" s="21"/>
      <c r="H157" s="21"/>
      <c r="I157" s="21"/>
      <c r="J157" s="21">
        <v>17.5</v>
      </c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>
        <v>17.5</v>
      </c>
      <c r="AG157" s="21"/>
      <c r="AH157" s="21"/>
      <c r="AI157" s="21"/>
      <c r="AJ157" s="21"/>
      <c r="AK157" s="63"/>
      <c r="AL157" s="50">
        <f t="shared" si="4"/>
        <v>35</v>
      </c>
      <c r="AM157" s="6"/>
      <c r="AN157" s="6"/>
      <c r="AO157" s="6"/>
      <c r="AP157" s="6"/>
      <c r="AQ157" s="6"/>
      <c r="AR157" s="6"/>
      <c r="AS157" s="6"/>
      <c r="AT157" s="6"/>
    </row>
    <row r="158" spans="1:46" ht="13.8" outlineLevel="1" x14ac:dyDescent="0.25">
      <c r="A158" s="33" t="s">
        <v>69</v>
      </c>
      <c r="B158" s="4">
        <v>56</v>
      </c>
      <c r="C158" s="5" t="s">
        <v>117</v>
      </c>
      <c r="D158" s="137" t="s">
        <v>347</v>
      </c>
      <c r="E158" s="82">
        <v>35</v>
      </c>
      <c r="F158" s="16"/>
      <c r="G158" s="21"/>
      <c r="H158" s="21">
        <v>17.5</v>
      </c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>
        <v>17.5</v>
      </c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63"/>
      <c r="AL158" s="50">
        <f t="shared" si="4"/>
        <v>35</v>
      </c>
      <c r="AM158" s="6"/>
      <c r="AN158" s="6"/>
      <c r="AO158" s="6"/>
      <c r="AP158" s="6"/>
      <c r="AQ158" s="6"/>
      <c r="AR158" s="6"/>
      <c r="AS158" s="6"/>
      <c r="AT158" s="6"/>
    </row>
    <row r="159" spans="1:46" ht="27.6" outlineLevel="1" x14ac:dyDescent="0.25">
      <c r="A159" s="33" t="s">
        <v>69</v>
      </c>
      <c r="B159" s="4">
        <v>57</v>
      </c>
      <c r="C159" s="5" t="s">
        <v>119</v>
      </c>
      <c r="D159" s="137" t="s">
        <v>348</v>
      </c>
      <c r="E159" s="82">
        <v>35</v>
      </c>
      <c r="F159" s="16"/>
      <c r="G159" s="21">
        <v>5</v>
      </c>
      <c r="H159" s="21"/>
      <c r="I159" s="21"/>
      <c r="J159" s="21"/>
      <c r="K159" s="21">
        <v>5</v>
      </c>
      <c r="L159" s="21"/>
      <c r="M159" s="21"/>
      <c r="N159" s="21"/>
      <c r="O159" s="21"/>
      <c r="P159" s="21">
        <v>5</v>
      </c>
      <c r="Q159" s="21"/>
      <c r="R159" s="21"/>
      <c r="S159" s="21"/>
      <c r="T159" s="21"/>
      <c r="U159" s="21">
        <v>5</v>
      </c>
      <c r="V159" s="21"/>
      <c r="W159" s="21"/>
      <c r="X159" s="21"/>
      <c r="Y159" s="21"/>
      <c r="Z159" s="21">
        <v>5</v>
      </c>
      <c r="AA159" s="21"/>
      <c r="AB159" s="21"/>
      <c r="AC159" s="21"/>
      <c r="AD159" s="21"/>
      <c r="AE159" s="21">
        <v>5</v>
      </c>
      <c r="AF159" s="21"/>
      <c r="AG159" s="21"/>
      <c r="AH159" s="21"/>
      <c r="AI159" s="21">
        <v>5</v>
      </c>
      <c r="AJ159" s="21"/>
      <c r="AK159" s="63"/>
      <c r="AL159" s="50">
        <f t="shared" si="4"/>
        <v>35</v>
      </c>
      <c r="AM159" s="6"/>
      <c r="AN159" s="6"/>
      <c r="AO159" s="6"/>
      <c r="AP159" s="6"/>
      <c r="AQ159" s="6"/>
      <c r="AR159" s="6"/>
      <c r="AS159" s="6"/>
      <c r="AT159" s="6"/>
    </row>
    <row r="160" spans="1:46" ht="13.8" outlineLevel="1" x14ac:dyDescent="0.25">
      <c r="A160" s="33" t="s">
        <v>69</v>
      </c>
      <c r="B160" s="4">
        <v>58</v>
      </c>
      <c r="C160" s="5" t="s">
        <v>128</v>
      </c>
      <c r="D160" s="138" t="s">
        <v>349</v>
      </c>
      <c r="E160" s="82">
        <v>35</v>
      </c>
      <c r="F160" s="16"/>
      <c r="G160" s="21"/>
      <c r="H160" s="21"/>
      <c r="I160" s="21">
        <v>6</v>
      </c>
      <c r="J160" s="21"/>
      <c r="K160" s="21"/>
      <c r="L160" s="21"/>
      <c r="M160" s="21">
        <v>6</v>
      </c>
      <c r="N160" s="21"/>
      <c r="O160" s="21"/>
      <c r="P160" s="21"/>
      <c r="Q160" s="21"/>
      <c r="R160" s="21"/>
      <c r="S160" s="21"/>
      <c r="T160" s="21">
        <v>6</v>
      </c>
      <c r="U160" s="21"/>
      <c r="V160" s="21"/>
      <c r="W160" s="21"/>
      <c r="X160" s="21">
        <v>6</v>
      </c>
      <c r="Y160" s="21"/>
      <c r="Z160" s="21"/>
      <c r="AA160" s="21"/>
      <c r="AB160" s="21"/>
      <c r="AC160" s="21">
        <v>5.5</v>
      </c>
      <c r="AD160" s="21"/>
      <c r="AE160" s="21"/>
      <c r="AF160" s="21"/>
      <c r="AG160" s="21"/>
      <c r="AH160" s="21"/>
      <c r="AI160" s="21">
        <v>5.5</v>
      </c>
      <c r="AJ160" s="21"/>
      <c r="AK160" s="63"/>
      <c r="AL160" s="50">
        <f t="shared" si="4"/>
        <v>35</v>
      </c>
    </row>
    <row r="161" spans="1:46" s="26" customFormat="1" ht="13.8" thickBot="1" x14ac:dyDescent="0.3">
      <c r="A161" s="129" t="s">
        <v>195</v>
      </c>
      <c r="B161" s="130"/>
      <c r="C161" s="130"/>
      <c r="D161" s="121"/>
      <c r="E161" s="79">
        <f>SUM(E103:E160)</f>
        <v>2065</v>
      </c>
      <c r="F161" s="34">
        <v>59</v>
      </c>
      <c r="G161" s="35">
        <f t="shared" ref="G161:AL161" si="5">SUM(G103:G160)</f>
        <v>70.5</v>
      </c>
      <c r="H161" s="35">
        <f t="shared" si="5"/>
        <v>69.650000000000006</v>
      </c>
      <c r="I161" s="35">
        <f t="shared" si="5"/>
        <v>70.599999999999994</v>
      </c>
      <c r="J161" s="35">
        <f t="shared" si="5"/>
        <v>73.5</v>
      </c>
      <c r="K161" s="35">
        <f t="shared" si="5"/>
        <v>76</v>
      </c>
      <c r="L161" s="35">
        <f t="shared" si="5"/>
        <v>76.75</v>
      </c>
      <c r="M161" s="35">
        <f t="shared" si="5"/>
        <v>67.25</v>
      </c>
      <c r="N161" s="35">
        <f t="shared" si="5"/>
        <v>67.3</v>
      </c>
      <c r="O161" s="35">
        <f t="shared" si="5"/>
        <v>69.3</v>
      </c>
      <c r="P161" s="35">
        <f t="shared" si="5"/>
        <v>68.5</v>
      </c>
      <c r="Q161" s="35">
        <f t="shared" si="5"/>
        <v>76</v>
      </c>
      <c r="R161" s="35">
        <f t="shared" si="5"/>
        <v>70</v>
      </c>
      <c r="S161" s="35">
        <f t="shared" si="5"/>
        <v>48.3</v>
      </c>
      <c r="T161" s="35">
        <f t="shared" si="5"/>
        <v>69.3</v>
      </c>
      <c r="U161" s="35">
        <f t="shared" si="5"/>
        <v>67</v>
      </c>
      <c r="V161" s="35">
        <f t="shared" si="5"/>
        <v>77.3</v>
      </c>
      <c r="W161" s="35">
        <f t="shared" si="5"/>
        <v>53.85</v>
      </c>
      <c r="X161" s="35">
        <f t="shared" si="5"/>
        <v>66</v>
      </c>
      <c r="Y161" s="35">
        <f t="shared" si="5"/>
        <v>66.199999999999989</v>
      </c>
      <c r="Z161" s="35">
        <f t="shared" si="5"/>
        <v>62</v>
      </c>
      <c r="AA161" s="35">
        <f t="shared" si="5"/>
        <v>62.55</v>
      </c>
      <c r="AB161" s="35">
        <f t="shared" si="5"/>
        <v>50.3</v>
      </c>
      <c r="AC161" s="35">
        <f t="shared" si="5"/>
        <v>64.400000000000006</v>
      </c>
      <c r="AD161" s="35">
        <f t="shared" si="5"/>
        <v>57.3</v>
      </c>
      <c r="AE161" s="35">
        <f t="shared" si="5"/>
        <v>61</v>
      </c>
      <c r="AF161" s="35">
        <f t="shared" si="5"/>
        <v>76</v>
      </c>
      <c r="AG161" s="35">
        <f t="shared" si="5"/>
        <v>61.899999999999991</v>
      </c>
      <c r="AH161" s="35">
        <f t="shared" si="5"/>
        <v>71.5</v>
      </c>
      <c r="AI161" s="35">
        <f t="shared" si="5"/>
        <v>76.25</v>
      </c>
      <c r="AJ161" s="86">
        <f t="shared" si="5"/>
        <v>66.5</v>
      </c>
      <c r="AK161" s="35">
        <f t="shared" si="5"/>
        <v>52</v>
      </c>
      <c r="AL161" s="36">
        <f t="shared" si="5"/>
        <v>2065</v>
      </c>
    </row>
    <row r="162" spans="1:46" x14ac:dyDescent="0.25">
      <c r="A162" s="38"/>
      <c r="B162" s="8"/>
      <c r="C162" s="8"/>
      <c r="D162" s="8"/>
      <c r="E162" s="80"/>
      <c r="F162" s="14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54"/>
    </row>
    <row r="163" spans="1:46" ht="13.8" thickBot="1" x14ac:dyDescent="0.3">
      <c r="A163" s="37"/>
      <c r="B163" s="7"/>
      <c r="C163" s="6"/>
      <c r="D163" s="6"/>
      <c r="E163" s="77"/>
      <c r="F163" s="13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54"/>
    </row>
    <row r="164" spans="1:46" s="32" customFormat="1" ht="25.5" customHeight="1" thickBot="1" x14ac:dyDescent="0.3">
      <c r="A164" s="58" t="s">
        <v>214</v>
      </c>
      <c r="B164" s="45" t="s">
        <v>213</v>
      </c>
      <c r="C164" s="59" t="s">
        <v>194</v>
      </c>
      <c r="D164" s="149" t="s">
        <v>232</v>
      </c>
      <c r="E164" s="76" t="s">
        <v>228</v>
      </c>
      <c r="F164" s="47" t="s">
        <v>199</v>
      </c>
      <c r="G164" s="48">
        <v>42948</v>
      </c>
      <c r="H164" s="48">
        <v>42949</v>
      </c>
      <c r="I164" s="48">
        <v>42950</v>
      </c>
      <c r="J164" s="48">
        <v>42951</v>
      </c>
      <c r="K164" s="48">
        <v>42952</v>
      </c>
      <c r="L164" s="48">
        <v>42953</v>
      </c>
      <c r="M164" s="48">
        <v>42954</v>
      </c>
      <c r="N164" s="48">
        <v>42955</v>
      </c>
      <c r="O164" s="48">
        <v>42956</v>
      </c>
      <c r="P164" s="48">
        <v>42957</v>
      </c>
      <c r="Q164" s="48">
        <v>42958</v>
      </c>
      <c r="R164" s="48">
        <v>42959</v>
      </c>
      <c r="S164" s="48">
        <v>42960</v>
      </c>
      <c r="T164" s="48">
        <v>42961</v>
      </c>
      <c r="U164" s="48">
        <v>42962</v>
      </c>
      <c r="V164" s="48">
        <v>42963</v>
      </c>
      <c r="W164" s="48">
        <v>42964</v>
      </c>
      <c r="X164" s="48">
        <v>42965</v>
      </c>
      <c r="Y164" s="48">
        <v>42966</v>
      </c>
      <c r="Z164" s="48">
        <v>42967</v>
      </c>
      <c r="AA164" s="48">
        <v>42968</v>
      </c>
      <c r="AB164" s="48">
        <v>42969</v>
      </c>
      <c r="AC164" s="48">
        <v>42970</v>
      </c>
      <c r="AD164" s="48">
        <v>42971</v>
      </c>
      <c r="AE164" s="48">
        <v>42972</v>
      </c>
      <c r="AF164" s="48">
        <v>42973</v>
      </c>
      <c r="AG164" s="48">
        <v>42974</v>
      </c>
      <c r="AH164" s="48">
        <v>42975</v>
      </c>
      <c r="AI164" s="48">
        <v>42976</v>
      </c>
      <c r="AJ164" s="48">
        <v>42977</v>
      </c>
      <c r="AK164" s="48">
        <v>42978</v>
      </c>
      <c r="AL164" s="49" t="s">
        <v>184</v>
      </c>
    </row>
    <row r="165" spans="1:46" ht="13.8" x14ac:dyDescent="0.25">
      <c r="A165" s="33" t="s">
        <v>120</v>
      </c>
      <c r="B165" s="4">
        <v>1</v>
      </c>
      <c r="C165" s="5" t="s">
        <v>76</v>
      </c>
      <c r="D165" s="141" t="s">
        <v>350</v>
      </c>
      <c r="E165" s="81">
        <v>27</v>
      </c>
      <c r="F165" s="16"/>
      <c r="G165" s="21"/>
      <c r="H165" s="21"/>
      <c r="I165" s="21">
        <v>5.4</v>
      </c>
      <c r="J165" s="21"/>
      <c r="K165" s="21"/>
      <c r="L165" s="21"/>
      <c r="M165" s="21"/>
      <c r="N165" s="21"/>
      <c r="O165" s="21">
        <v>5.4</v>
      </c>
      <c r="P165" s="21"/>
      <c r="Q165" s="21"/>
      <c r="R165" s="21"/>
      <c r="S165" s="21"/>
      <c r="T165" s="21">
        <v>5.4</v>
      </c>
      <c r="U165" s="21"/>
      <c r="V165" s="21"/>
      <c r="W165" s="21"/>
      <c r="X165" s="21"/>
      <c r="Y165" s="21"/>
      <c r="Z165" s="21">
        <v>5.4</v>
      </c>
      <c r="AA165" s="21"/>
      <c r="AB165" s="21"/>
      <c r="AC165" s="21"/>
      <c r="AD165" s="21"/>
      <c r="AE165" s="21"/>
      <c r="AF165" s="21">
        <v>5.4</v>
      </c>
      <c r="AG165" s="21"/>
      <c r="AH165" s="21"/>
      <c r="AI165" s="21"/>
      <c r="AJ165" s="21"/>
      <c r="AK165" s="63"/>
      <c r="AL165" s="50">
        <f>SUM(G165:AK165)</f>
        <v>27</v>
      </c>
      <c r="AM165" s="6"/>
      <c r="AN165" s="6"/>
      <c r="AO165" s="6"/>
      <c r="AP165" s="6"/>
      <c r="AQ165" s="6"/>
      <c r="AR165" s="6"/>
      <c r="AS165" s="6"/>
      <c r="AT165" s="6"/>
    </row>
    <row r="166" spans="1:46" ht="14.25" customHeight="1" x14ac:dyDescent="0.25">
      <c r="A166" s="33" t="s">
        <v>120</v>
      </c>
      <c r="B166" s="4">
        <v>2</v>
      </c>
      <c r="C166" s="5" t="s">
        <v>173</v>
      </c>
      <c r="D166" s="142" t="s">
        <v>351</v>
      </c>
      <c r="E166" s="81">
        <v>27</v>
      </c>
      <c r="F166" s="16"/>
      <c r="G166" s="21">
        <v>13.5</v>
      </c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>
        <v>13.5</v>
      </c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63"/>
      <c r="AL166" s="50">
        <f t="shared" ref="AL166:AL188" si="6">SUM(G166:AK166)</f>
        <v>27</v>
      </c>
    </row>
    <row r="167" spans="1:46" ht="13.8" x14ac:dyDescent="0.25">
      <c r="A167" s="33" t="s">
        <v>120</v>
      </c>
      <c r="B167" s="4">
        <v>3</v>
      </c>
      <c r="C167" s="5" t="s">
        <v>121</v>
      </c>
      <c r="D167" s="142" t="s">
        <v>352</v>
      </c>
      <c r="E167" s="81">
        <v>27</v>
      </c>
      <c r="F167" s="16"/>
      <c r="G167" s="21"/>
      <c r="H167" s="21">
        <v>6</v>
      </c>
      <c r="I167" s="21"/>
      <c r="J167" s="21"/>
      <c r="K167" s="21"/>
      <c r="L167" s="21"/>
      <c r="M167" s="21"/>
      <c r="N167" s="21"/>
      <c r="O167" s="21"/>
      <c r="P167" s="21">
        <v>6</v>
      </c>
      <c r="Q167" s="21"/>
      <c r="R167" s="21"/>
      <c r="S167" s="21"/>
      <c r="T167" s="21"/>
      <c r="U167" s="21">
        <v>5</v>
      </c>
      <c r="V167" s="21"/>
      <c r="W167" s="21"/>
      <c r="X167" s="21"/>
      <c r="Y167" s="21"/>
      <c r="Z167" s="21"/>
      <c r="AA167" s="21">
        <v>5</v>
      </c>
      <c r="AB167" s="21"/>
      <c r="AC167" s="21"/>
      <c r="AD167" s="21"/>
      <c r="AE167" s="21"/>
      <c r="AF167" s="21"/>
      <c r="AG167" s="21">
        <v>5</v>
      </c>
      <c r="AH167" s="21"/>
      <c r="AI167" s="21"/>
      <c r="AJ167" s="21"/>
      <c r="AK167" s="63"/>
      <c r="AL167" s="50">
        <f t="shared" si="6"/>
        <v>27</v>
      </c>
    </row>
    <row r="168" spans="1:46" ht="13.8" x14ac:dyDescent="0.25">
      <c r="A168" s="33" t="s">
        <v>120</v>
      </c>
      <c r="B168" s="4">
        <v>4</v>
      </c>
      <c r="C168" s="5" t="s">
        <v>174</v>
      </c>
      <c r="D168" s="142" t="s">
        <v>353</v>
      </c>
      <c r="E168" s="81">
        <v>27</v>
      </c>
      <c r="F168" s="16"/>
      <c r="G168" s="21"/>
      <c r="H168" s="21">
        <v>5.4</v>
      </c>
      <c r="I168" s="21"/>
      <c r="J168" s="21"/>
      <c r="K168" s="21"/>
      <c r="L168" s="21"/>
      <c r="M168" s="21"/>
      <c r="N168" s="21">
        <v>5.4</v>
      </c>
      <c r="O168" s="21"/>
      <c r="P168" s="21"/>
      <c r="Q168" s="21"/>
      <c r="R168" s="21"/>
      <c r="S168" s="21"/>
      <c r="T168" s="21">
        <v>5.4</v>
      </c>
      <c r="U168" s="21"/>
      <c r="V168" s="21"/>
      <c r="W168" s="21"/>
      <c r="X168" s="21"/>
      <c r="Y168" s="21"/>
      <c r="Z168" s="21">
        <v>5.4</v>
      </c>
      <c r="AA168" s="21"/>
      <c r="AB168" s="21"/>
      <c r="AC168" s="21"/>
      <c r="AD168" s="21"/>
      <c r="AE168" s="21"/>
      <c r="AF168" s="21"/>
      <c r="AG168" s="21"/>
      <c r="AH168" s="21">
        <v>5.4</v>
      </c>
      <c r="AI168" s="21"/>
      <c r="AJ168" s="21"/>
      <c r="AK168" s="63"/>
      <c r="AL168" s="50">
        <f t="shared" si="6"/>
        <v>27</v>
      </c>
    </row>
    <row r="169" spans="1:46" ht="13.8" x14ac:dyDescent="0.25">
      <c r="A169" s="33" t="s">
        <v>120</v>
      </c>
      <c r="B169" s="4">
        <v>5</v>
      </c>
      <c r="C169" s="5" t="s">
        <v>122</v>
      </c>
      <c r="D169" s="144" t="s">
        <v>354</v>
      </c>
      <c r="E169" s="81">
        <v>27</v>
      </c>
      <c r="F169" s="16"/>
      <c r="G169" s="21"/>
      <c r="H169" s="21"/>
      <c r="I169" s="21"/>
      <c r="J169" s="21"/>
      <c r="K169" s="21"/>
      <c r="L169" s="21"/>
      <c r="M169" s="21"/>
      <c r="N169" s="21"/>
      <c r="O169" s="21"/>
      <c r="P169" s="21">
        <v>9</v>
      </c>
      <c r="Q169" s="21"/>
      <c r="R169" s="21"/>
      <c r="S169" s="21"/>
      <c r="T169" s="21"/>
      <c r="U169" s="21"/>
      <c r="V169" s="21">
        <v>9</v>
      </c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>
        <v>9</v>
      </c>
      <c r="AI169" s="21"/>
      <c r="AJ169" s="21"/>
      <c r="AK169" s="63"/>
      <c r="AL169" s="50">
        <f t="shared" si="6"/>
        <v>27</v>
      </c>
    </row>
    <row r="170" spans="1:46" ht="13.8" x14ac:dyDescent="0.25">
      <c r="A170" s="33" t="s">
        <v>120</v>
      </c>
      <c r="B170" s="4">
        <v>6</v>
      </c>
      <c r="C170" s="5" t="s">
        <v>123</v>
      </c>
      <c r="D170" s="144" t="s">
        <v>355</v>
      </c>
      <c r="E170" s="81">
        <v>27</v>
      </c>
      <c r="F170" s="16"/>
      <c r="G170" s="21"/>
      <c r="H170" s="21"/>
      <c r="I170" s="21"/>
      <c r="J170" s="21"/>
      <c r="K170" s="21"/>
      <c r="L170" s="21"/>
      <c r="M170" s="21"/>
      <c r="N170" s="21">
        <v>13.5</v>
      </c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63">
        <v>13.5</v>
      </c>
      <c r="AL170" s="50">
        <f t="shared" si="6"/>
        <v>27</v>
      </c>
    </row>
    <row r="171" spans="1:46" ht="13.8" x14ac:dyDescent="0.25">
      <c r="A171" s="33" t="s">
        <v>120</v>
      </c>
      <c r="B171" s="4">
        <v>7</v>
      </c>
      <c r="C171" s="5" t="s">
        <v>205</v>
      </c>
      <c r="D171" s="142" t="s">
        <v>356</v>
      </c>
      <c r="E171" s="81">
        <v>54</v>
      </c>
      <c r="F171" s="16">
        <v>2</v>
      </c>
      <c r="G171" s="21"/>
      <c r="H171" s="21"/>
      <c r="I171" s="21"/>
      <c r="J171" s="21">
        <v>13.5</v>
      </c>
      <c r="K171" s="21"/>
      <c r="L171" s="21"/>
      <c r="M171" s="21"/>
      <c r="N171" s="21"/>
      <c r="O171" s="21"/>
      <c r="P171" s="21"/>
      <c r="Q171" s="21">
        <v>13.5</v>
      </c>
      <c r="R171" s="21"/>
      <c r="S171" s="21"/>
      <c r="T171" s="21"/>
      <c r="U171" s="21"/>
      <c r="V171" s="21"/>
      <c r="W171" s="21"/>
      <c r="X171" s="21">
        <v>13.5</v>
      </c>
      <c r="Y171" s="21"/>
      <c r="Z171" s="21"/>
      <c r="AA171" s="21"/>
      <c r="AB171" s="21"/>
      <c r="AC171" s="21"/>
      <c r="AD171" s="21"/>
      <c r="AE171" s="21"/>
      <c r="AF171" s="21">
        <v>13.5</v>
      </c>
      <c r="AG171" s="21"/>
      <c r="AH171" s="21"/>
      <c r="AI171" s="21"/>
      <c r="AJ171" s="21"/>
      <c r="AK171" s="63"/>
      <c r="AL171" s="50">
        <f t="shared" si="6"/>
        <v>54</v>
      </c>
    </row>
    <row r="172" spans="1:46" ht="13.8" x14ac:dyDescent="0.25">
      <c r="A172" s="33" t="s">
        <v>120</v>
      </c>
      <c r="B172" s="4">
        <v>8</v>
      </c>
      <c r="C172" s="5" t="s">
        <v>125</v>
      </c>
      <c r="D172" s="142" t="s">
        <v>357</v>
      </c>
      <c r="E172" s="81">
        <v>27</v>
      </c>
      <c r="F172" s="16"/>
      <c r="G172" s="21"/>
      <c r="H172" s="21"/>
      <c r="I172" s="21"/>
      <c r="J172" s="21">
        <v>13.5</v>
      </c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>
        <v>13.5</v>
      </c>
      <c r="AE172" s="21"/>
      <c r="AF172" s="21"/>
      <c r="AG172" s="21"/>
      <c r="AH172" s="21"/>
      <c r="AI172" s="21"/>
      <c r="AJ172" s="21"/>
      <c r="AK172" s="63"/>
      <c r="AL172" s="50">
        <f t="shared" si="6"/>
        <v>27</v>
      </c>
    </row>
    <row r="173" spans="1:46" ht="13.8" x14ac:dyDescent="0.25">
      <c r="A173" s="33" t="s">
        <v>120</v>
      </c>
      <c r="B173" s="4">
        <v>9</v>
      </c>
      <c r="C173" s="5" t="s">
        <v>126</v>
      </c>
      <c r="D173" s="144" t="s">
        <v>358</v>
      </c>
      <c r="E173" s="81">
        <v>27</v>
      </c>
      <c r="F173" s="16"/>
      <c r="G173" s="21"/>
      <c r="H173" s="21"/>
      <c r="I173" s="21"/>
      <c r="J173" s="21"/>
      <c r="K173" s="21"/>
      <c r="L173" s="21"/>
      <c r="M173" s="21"/>
      <c r="N173" s="21"/>
      <c r="O173" s="21">
        <v>13.5</v>
      </c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>
        <v>13.5</v>
      </c>
      <c r="AJ173" s="21"/>
      <c r="AK173" s="63"/>
      <c r="AL173" s="50">
        <f t="shared" si="6"/>
        <v>27</v>
      </c>
    </row>
    <row r="174" spans="1:46" ht="13.8" x14ac:dyDescent="0.25">
      <c r="A174" s="33" t="s">
        <v>120</v>
      </c>
      <c r="B174" s="4">
        <v>10</v>
      </c>
      <c r="C174" s="5" t="s">
        <v>127</v>
      </c>
      <c r="D174" s="144" t="s">
        <v>359</v>
      </c>
      <c r="E174" s="81">
        <v>27</v>
      </c>
      <c r="F174" s="16"/>
      <c r="G174" s="21"/>
      <c r="H174" s="21"/>
      <c r="I174" s="21"/>
      <c r="J174" s="21"/>
      <c r="K174" s="21">
        <v>9</v>
      </c>
      <c r="L174" s="21"/>
      <c r="M174" s="21"/>
      <c r="N174" s="21"/>
      <c r="O174" s="21"/>
      <c r="P174" s="21"/>
      <c r="Q174" s="21"/>
      <c r="R174" s="21"/>
      <c r="S174" s="21">
        <v>9</v>
      </c>
      <c r="T174" s="21"/>
      <c r="U174" s="21"/>
      <c r="V174" s="21"/>
      <c r="W174" s="21"/>
      <c r="X174" s="21"/>
      <c r="Y174" s="21"/>
      <c r="Z174" s="21"/>
      <c r="AA174" s="21"/>
      <c r="AB174" s="21">
        <v>9</v>
      </c>
      <c r="AC174" s="21"/>
      <c r="AD174" s="21"/>
      <c r="AE174" s="21"/>
      <c r="AF174" s="21"/>
      <c r="AG174" s="21"/>
      <c r="AH174" s="21"/>
      <c r="AI174" s="21"/>
      <c r="AJ174" s="21"/>
      <c r="AK174" s="63"/>
      <c r="AL174" s="50">
        <f t="shared" si="6"/>
        <v>27</v>
      </c>
    </row>
    <row r="175" spans="1:46" ht="13.8" x14ac:dyDescent="0.25">
      <c r="A175" s="33" t="s">
        <v>120</v>
      </c>
      <c r="B175" s="4">
        <v>11</v>
      </c>
      <c r="C175" s="5" t="s">
        <v>190</v>
      </c>
      <c r="D175" s="144" t="s">
        <v>360</v>
      </c>
      <c r="E175" s="81">
        <v>27</v>
      </c>
      <c r="F175" s="16"/>
      <c r="G175" s="21"/>
      <c r="H175" s="21"/>
      <c r="I175" s="21"/>
      <c r="J175" s="21"/>
      <c r="K175" s="21"/>
      <c r="L175" s="21"/>
      <c r="M175" s="21"/>
      <c r="N175" s="21"/>
      <c r="O175" s="21"/>
      <c r="P175" s="21">
        <v>13.5</v>
      </c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>
        <v>13.5</v>
      </c>
      <c r="AC175" s="21"/>
      <c r="AD175" s="21"/>
      <c r="AE175" s="21"/>
      <c r="AF175" s="21"/>
      <c r="AG175" s="21"/>
      <c r="AH175" s="21"/>
      <c r="AI175" s="21"/>
      <c r="AJ175" s="21"/>
      <c r="AK175" s="63"/>
      <c r="AL175" s="50">
        <f t="shared" si="6"/>
        <v>27</v>
      </c>
    </row>
    <row r="176" spans="1:46" ht="13.8" collapsed="1" x14ac:dyDescent="0.25">
      <c r="A176" s="33" t="s">
        <v>120</v>
      </c>
      <c r="B176" s="4">
        <v>12</v>
      </c>
      <c r="C176" s="5" t="s">
        <v>97</v>
      </c>
      <c r="D176" s="144" t="s">
        <v>361</v>
      </c>
      <c r="E176" s="81">
        <v>27</v>
      </c>
      <c r="F176" s="16"/>
      <c r="G176" s="21"/>
      <c r="H176" s="21"/>
      <c r="I176" s="21"/>
      <c r="J176" s="21"/>
      <c r="K176" s="21"/>
      <c r="L176" s="21"/>
      <c r="M176" s="21"/>
      <c r="N176" s="21"/>
      <c r="O176" s="21">
        <v>13.5</v>
      </c>
      <c r="P176" s="21"/>
      <c r="Q176" s="21"/>
      <c r="R176" s="21" t="s">
        <v>166</v>
      </c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>
        <v>13.5</v>
      </c>
      <c r="AG176" s="21"/>
      <c r="AH176" s="21"/>
      <c r="AI176" s="21"/>
      <c r="AJ176" s="21"/>
      <c r="AK176" s="63"/>
      <c r="AL176" s="50">
        <f t="shared" si="6"/>
        <v>27</v>
      </c>
      <c r="AM176" s="6"/>
      <c r="AN176" s="6"/>
      <c r="AO176" s="6"/>
      <c r="AP176" s="6"/>
      <c r="AQ176" s="6"/>
      <c r="AR176" s="6"/>
      <c r="AS176" s="6"/>
      <c r="AT176" s="6"/>
    </row>
    <row r="177" spans="1:38" ht="13.8" x14ac:dyDescent="0.25">
      <c r="A177" s="33" t="s">
        <v>120</v>
      </c>
      <c r="B177" s="4">
        <v>13</v>
      </c>
      <c r="C177" s="5" t="s">
        <v>129</v>
      </c>
      <c r="D177" s="142" t="s">
        <v>362</v>
      </c>
      <c r="E177" s="81">
        <v>27</v>
      </c>
      <c r="F177" s="16"/>
      <c r="G177" s="21"/>
      <c r="H177" s="21">
        <v>13.5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>
        <v>13.5</v>
      </c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63"/>
      <c r="AL177" s="50">
        <f t="shared" si="6"/>
        <v>27</v>
      </c>
    </row>
    <row r="178" spans="1:38" ht="27.6" x14ac:dyDescent="0.25">
      <c r="A178" s="33" t="s">
        <v>120</v>
      </c>
      <c r="B178" s="4">
        <v>14</v>
      </c>
      <c r="C178" s="5" t="s">
        <v>130</v>
      </c>
      <c r="D178" s="144" t="s">
        <v>363</v>
      </c>
      <c r="E178" s="81">
        <v>27</v>
      </c>
      <c r="F178" s="16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>
        <v>13.5</v>
      </c>
      <c r="V178" s="21"/>
      <c r="W178" s="21"/>
      <c r="X178" s="21"/>
      <c r="Y178" s="21"/>
      <c r="Z178" s="21"/>
      <c r="AA178" s="21"/>
      <c r="AB178" s="21"/>
      <c r="AC178" s="21"/>
      <c r="AD178" s="21"/>
      <c r="AE178" s="21">
        <v>13.5</v>
      </c>
      <c r="AF178" s="21"/>
      <c r="AG178" s="21"/>
      <c r="AH178" s="21"/>
      <c r="AI178" s="21"/>
      <c r="AJ178" s="21"/>
      <c r="AK178" s="63"/>
      <c r="AL178" s="50">
        <f t="shared" si="6"/>
        <v>27</v>
      </c>
    </row>
    <row r="179" spans="1:38" ht="13.8" x14ac:dyDescent="0.25">
      <c r="A179" s="33" t="s">
        <v>120</v>
      </c>
      <c r="B179" s="4">
        <v>15</v>
      </c>
      <c r="C179" s="5" t="s">
        <v>131</v>
      </c>
      <c r="D179" s="142" t="s">
        <v>364</v>
      </c>
      <c r="E179" s="81">
        <v>27</v>
      </c>
      <c r="F179" s="16"/>
      <c r="G179" s="21"/>
      <c r="H179" s="21"/>
      <c r="I179" s="21"/>
      <c r="J179" s="21"/>
      <c r="K179" s="21">
        <v>9</v>
      </c>
      <c r="L179" s="21"/>
      <c r="M179" s="21"/>
      <c r="N179" s="21"/>
      <c r="O179" s="21"/>
      <c r="P179" s="21"/>
      <c r="Q179" s="21"/>
      <c r="R179" s="21"/>
      <c r="S179" s="21">
        <v>9</v>
      </c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>
        <v>9</v>
      </c>
      <c r="AF179" s="21"/>
      <c r="AG179" s="21"/>
      <c r="AH179" s="21"/>
      <c r="AI179" s="21"/>
      <c r="AJ179" s="21"/>
      <c r="AK179" s="63"/>
      <c r="AL179" s="50">
        <f t="shared" si="6"/>
        <v>27</v>
      </c>
    </row>
    <row r="180" spans="1:38" ht="13.8" x14ac:dyDescent="0.25">
      <c r="A180" s="33" t="s">
        <v>120</v>
      </c>
      <c r="B180" s="4">
        <v>16</v>
      </c>
      <c r="C180" s="5" t="s">
        <v>132</v>
      </c>
      <c r="D180" s="142" t="s">
        <v>365</v>
      </c>
      <c r="E180" s="81">
        <v>27</v>
      </c>
      <c r="F180" s="16"/>
      <c r="G180" s="21"/>
      <c r="H180" s="21"/>
      <c r="I180" s="21">
        <v>13.5</v>
      </c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>
        <v>13.5</v>
      </c>
      <c r="AD180" s="21"/>
      <c r="AE180" s="21"/>
      <c r="AF180" s="21"/>
      <c r="AG180" s="21"/>
      <c r="AH180" s="21"/>
      <c r="AI180" s="21"/>
      <c r="AJ180" s="21"/>
      <c r="AK180" s="63"/>
      <c r="AL180" s="50">
        <f t="shared" si="6"/>
        <v>27</v>
      </c>
    </row>
    <row r="181" spans="1:38" ht="13.8" x14ac:dyDescent="0.25">
      <c r="A181" s="33" t="s">
        <v>120</v>
      </c>
      <c r="B181" s="4">
        <v>17</v>
      </c>
      <c r="C181" s="5" t="s">
        <v>133</v>
      </c>
      <c r="D181" s="144" t="s">
        <v>366</v>
      </c>
      <c r="E181" s="81">
        <v>27</v>
      </c>
      <c r="F181" s="16"/>
      <c r="G181" s="21"/>
      <c r="H181" s="21"/>
      <c r="I181" s="21"/>
      <c r="J181" s="21"/>
      <c r="K181" s="21"/>
      <c r="L181" s="21"/>
      <c r="M181" s="21">
        <v>13.5</v>
      </c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>
        <v>13.5</v>
      </c>
      <c r="AD181" s="21"/>
      <c r="AE181" s="21"/>
      <c r="AF181" s="21"/>
      <c r="AG181" s="21"/>
      <c r="AH181" s="21"/>
      <c r="AI181" s="21"/>
      <c r="AJ181" s="21"/>
      <c r="AK181" s="63"/>
      <c r="AL181" s="50">
        <f t="shared" si="6"/>
        <v>27</v>
      </c>
    </row>
    <row r="182" spans="1:38" ht="13.8" x14ac:dyDescent="0.25">
      <c r="A182" s="33" t="s">
        <v>120</v>
      </c>
      <c r="B182" s="4">
        <v>18</v>
      </c>
      <c r="C182" s="5" t="s">
        <v>191</v>
      </c>
      <c r="D182" s="142" t="s">
        <v>367</v>
      </c>
      <c r="E182" s="81">
        <v>27</v>
      </c>
      <c r="F182" s="16"/>
      <c r="G182" s="21"/>
      <c r="H182" s="21">
        <v>13.5</v>
      </c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>
        <v>13.5</v>
      </c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63"/>
      <c r="AL182" s="50">
        <f t="shared" si="6"/>
        <v>27</v>
      </c>
    </row>
    <row r="183" spans="1:38" ht="13.8" x14ac:dyDescent="0.25">
      <c r="A183" s="33" t="s">
        <v>120</v>
      </c>
      <c r="B183" s="4">
        <v>19</v>
      </c>
      <c r="C183" s="5" t="s">
        <v>135</v>
      </c>
      <c r="D183" s="142" t="s">
        <v>368</v>
      </c>
      <c r="E183" s="81">
        <v>27</v>
      </c>
      <c r="F183" s="16"/>
      <c r="G183" s="21"/>
      <c r="H183" s="21"/>
      <c r="I183" s="21"/>
      <c r="J183" s="21"/>
      <c r="K183" s="21"/>
      <c r="L183" s="21"/>
      <c r="M183" s="21">
        <v>13.5</v>
      </c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>
        <v>13.5</v>
      </c>
      <c r="AD183" s="21"/>
      <c r="AE183" s="21"/>
      <c r="AF183" s="21"/>
      <c r="AG183" s="21"/>
      <c r="AH183" s="21"/>
      <c r="AI183" s="21"/>
      <c r="AJ183" s="21"/>
      <c r="AK183" s="63"/>
      <c r="AL183" s="50">
        <f t="shared" si="6"/>
        <v>27</v>
      </c>
    </row>
    <row r="184" spans="1:38" ht="13.8" x14ac:dyDescent="0.25">
      <c r="A184" s="33" t="s">
        <v>120</v>
      </c>
      <c r="B184" s="4">
        <v>20</v>
      </c>
      <c r="C184" s="5" t="s">
        <v>136</v>
      </c>
      <c r="D184" s="142" t="s">
        <v>369</v>
      </c>
      <c r="E184" s="81">
        <v>27</v>
      </c>
      <c r="F184" s="16"/>
      <c r="G184" s="21"/>
      <c r="H184" s="21"/>
      <c r="I184" s="21"/>
      <c r="J184" s="21"/>
      <c r="K184" s="21"/>
      <c r="L184" s="21"/>
      <c r="M184" s="21"/>
      <c r="N184" s="21">
        <v>9</v>
      </c>
      <c r="O184" s="21"/>
      <c r="P184" s="21"/>
      <c r="Q184" s="21"/>
      <c r="R184" s="21"/>
      <c r="S184" s="21"/>
      <c r="T184" s="21"/>
      <c r="U184" s="21"/>
      <c r="V184" s="21"/>
      <c r="W184" s="21">
        <v>9</v>
      </c>
      <c r="X184" s="21"/>
      <c r="Y184" s="21"/>
      <c r="Z184" s="21"/>
      <c r="AA184" s="21"/>
      <c r="AB184" s="21"/>
      <c r="AC184" s="21"/>
      <c r="AD184" s="21"/>
      <c r="AE184" s="21"/>
      <c r="AF184" s="21"/>
      <c r="AG184" s="21">
        <v>9</v>
      </c>
      <c r="AH184" s="21"/>
      <c r="AI184" s="21"/>
      <c r="AJ184" s="21"/>
      <c r="AK184" s="63"/>
      <c r="AL184" s="50">
        <f t="shared" si="6"/>
        <v>27</v>
      </c>
    </row>
    <row r="185" spans="1:38" ht="13.8" x14ac:dyDescent="0.25">
      <c r="A185" s="33" t="s">
        <v>120</v>
      </c>
      <c r="B185" s="4">
        <v>21</v>
      </c>
      <c r="C185" s="5" t="s">
        <v>137</v>
      </c>
      <c r="D185" s="142" t="s">
        <v>368</v>
      </c>
      <c r="E185" s="81">
        <v>27</v>
      </c>
      <c r="F185" s="16"/>
      <c r="G185" s="21"/>
      <c r="H185" s="21"/>
      <c r="I185" s="21"/>
      <c r="J185" s="21"/>
      <c r="K185" s="21"/>
      <c r="L185" s="21">
        <v>9</v>
      </c>
      <c r="M185" s="21"/>
      <c r="N185" s="21"/>
      <c r="O185" s="21"/>
      <c r="P185" s="21"/>
      <c r="Q185" s="21"/>
      <c r="R185" s="21"/>
      <c r="S185" s="21"/>
      <c r="T185" s="21">
        <v>9</v>
      </c>
      <c r="U185" s="21"/>
      <c r="V185" s="21"/>
      <c r="W185" s="21"/>
      <c r="X185" s="21"/>
      <c r="Y185" s="21"/>
      <c r="Z185" s="21"/>
      <c r="AA185" s="21">
        <v>9</v>
      </c>
      <c r="AB185" s="21"/>
      <c r="AC185" s="21"/>
      <c r="AD185" s="21"/>
      <c r="AE185" s="21"/>
      <c r="AF185" s="21"/>
      <c r="AG185" s="21"/>
      <c r="AH185" s="21"/>
      <c r="AI185" s="21"/>
      <c r="AJ185" s="21"/>
      <c r="AK185" s="63"/>
      <c r="AL185" s="50">
        <f t="shared" si="6"/>
        <v>27</v>
      </c>
    </row>
    <row r="186" spans="1:38" ht="13.8" x14ac:dyDescent="0.25">
      <c r="A186" s="33" t="s">
        <v>120</v>
      </c>
      <c r="B186" s="4">
        <v>22</v>
      </c>
      <c r="C186" s="5" t="s">
        <v>138</v>
      </c>
      <c r="D186" s="144" t="s">
        <v>354</v>
      </c>
      <c r="E186" s="81">
        <v>27</v>
      </c>
      <c r="F186" s="16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>
        <v>13.5</v>
      </c>
      <c r="S186" s="21"/>
      <c r="T186" s="21"/>
      <c r="U186" s="21"/>
      <c r="V186" s="21"/>
      <c r="W186" s="21"/>
      <c r="X186" s="21"/>
      <c r="Y186" s="21"/>
      <c r="Z186" s="21"/>
      <c r="AA186" s="21"/>
      <c r="AB186" s="21">
        <v>13.5</v>
      </c>
      <c r="AC186" s="21"/>
      <c r="AD186" s="21"/>
      <c r="AE186" s="21"/>
      <c r="AF186" s="21"/>
      <c r="AG186" s="21"/>
      <c r="AH186" s="21"/>
      <c r="AI186" s="21"/>
      <c r="AJ186" s="21"/>
      <c r="AK186" s="63"/>
      <c r="AL186" s="50">
        <f t="shared" si="6"/>
        <v>27</v>
      </c>
    </row>
    <row r="187" spans="1:38" ht="13.8" x14ac:dyDescent="0.25">
      <c r="A187" s="33" t="s">
        <v>120</v>
      </c>
      <c r="B187" s="4">
        <v>23</v>
      </c>
      <c r="C187" s="5" t="s">
        <v>206</v>
      </c>
      <c r="D187" s="144" t="s">
        <v>370</v>
      </c>
      <c r="E187" s="81">
        <v>54</v>
      </c>
      <c r="F187" s="16">
        <v>2</v>
      </c>
      <c r="G187" s="21"/>
      <c r="H187" s="21"/>
      <c r="I187" s="21"/>
      <c r="J187" s="21"/>
      <c r="K187" s="21"/>
      <c r="L187" s="21">
        <v>18</v>
      </c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>
        <v>18</v>
      </c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>
        <v>18</v>
      </c>
      <c r="AK187" s="63"/>
      <c r="AL187" s="50">
        <f t="shared" si="6"/>
        <v>54</v>
      </c>
    </row>
    <row r="188" spans="1:38" ht="13.8" x14ac:dyDescent="0.25">
      <c r="A188" s="33" t="s">
        <v>120</v>
      </c>
      <c r="B188" s="4">
        <v>24</v>
      </c>
      <c r="C188" s="5" t="s">
        <v>179</v>
      </c>
      <c r="D188" s="142" t="s">
        <v>371</v>
      </c>
      <c r="E188" s="81">
        <v>27</v>
      </c>
      <c r="F188" s="16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>
        <v>13.5</v>
      </c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>
        <v>13.5</v>
      </c>
      <c r="AJ188" s="21"/>
      <c r="AK188" s="63"/>
      <c r="AL188" s="50">
        <f t="shared" si="6"/>
        <v>27</v>
      </c>
    </row>
    <row r="189" spans="1:38" s="26" customFormat="1" ht="13.8" thickBot="1" x14ac:dyDescent="0.3">
      <c r="A189" s="129" t="s">
        <v>195</v>
      </c>
      <c r="B189" s="130"/>
      <c r="C189" s="130"/>
      <c r="D189" s="121"/>
      <c r="E189" s="79">
        <f>SUM(E165:E188)</f>
        <v>702</v>
      </c>
      <c r="F189" s="34">
        <v>26</v>
      </c>
      <c r="G189" s="35">
        <f>SUM(G165:G188)</f>
        <v>13.5</v>
      </c>
      <c r="H189" s="35">
        <f>SUM(H165:H188)</f>
        <v>38.4</v>
      </c>
      <c r="I189" s="35">
        <f t="shared" ref="I189:AK189" si="7">SUM(I165:I188)</f>
        <v>18.899999999999999</v>
      </c>
      <c r="J189" s="35">
        <f t="shared" si="7"/>
        <v>27</v>
      </c>
      <c r="K189" s="35">
        <f t="shared" si="7"/>
        <v>18</v>
      </c>
      <c r="L189" s="35">
        <f t="shared" si="7"/>
        <v>27</v>
      </c>
      <c r="M189" s="35">
        <f t="shared" si="7"/>
        <v>27</v>
      </c>
      <c r="N189" s="35">
        <f t="shared" si="7"/>
        <v>27.9</v>
      </c>
      <c r="O189" s="35">
        <f t="shared" si="7"/>
        <v>32.4</v>
      </c>
      <c r="P189" s="35">
        <f t="shared" si="7"/>
        <v>28.5</v>
      </c>
      <c r="Q189" s="35">
        <f t="shared" si="7"/>
        <v>13.5</v>
      </c>
      <c r="R189" s="35">
        <f t="shared" si="7"/>
        <v>13.5</v>
      </c>
      <c r="S189" s="35">
        <f t="shared" si="7"/>
        <v>18</v>
      </c>
      <c r="T189" s="35">
        <f t="shared" si="7"/>
        <v>19.8</v>
      </c>
      <c r="U189" s="35">
        <f t="shared" si="7"/>
        <v>18.5</v>
      </c>
      <c r="V189" s="35">
        <f t="shared" si="7"/>
        <v>22.5</v>
      </c>
      <c r="W189" s="35">
        <f t="shared" si="7"/>
        <v>22.5</v>
      </c>
      <c r="X189" s="35">
        <f t="shared" si="7"/>
        <v>31.5</v>
      </c>
      <c r="Y189" s="35">
        <f t="shared" si="7"/>
        <v>13.5</v>
      </c>
      <c r="Z189" s="35">
        <f t="shared" si="7"/>
        <v>24.3</v>
      </c>
      <c r="AA189" s="35">
        <f t="shared" si="7"/>
        <v>14</v>
      </c>
      <c r="AB189" s="35">
        <f t="shared" si="7"/>
        <v>36</v>
      </c>
      <c r="AC189" s="35">
        <f t="shared" si="7"/>
        <v>40.5</v>
      </c>
      <c r="AD189" s="35">
        <f t="shared" si="7"/>
        <v>13.5</v>
      </c>
      <c r="AE189" s="35">
        <f t="shared" si="7"/>
        <v>22.5</v>
      </c>
      <c r="AF189" s="35">
        <f t="shared" si="7"/>
        <v>32.4</v>
      </c>
      <c r="AG189" s="35">
        <f t="shared" si="7"/>
        <v>14</v>
      </c>
      <c r="AH189" s="35">
        <f t="shared" si="7"/>
        <v>14.4</v>
      </c>
      <c r="AI189" s="35">
        <f t="shared" si="7"/>
        <v>27</v>
      </c>
      <c r="AJ189" s="35">
        <f t="shared" si="7"/>
        <v>18</v>
      </c>
      <c r="AK189" s="35">
        <f t="shared" si="7"/>
        <v>13.5</v>
      </c>
      <c r="AL189" s="36">
        <f>SUM(AL165:AL188)</f>
        <v>702</v>
      </c>
    </row>
    <row r="190" spans="1:38" ht="13.8" thickBot="1" x14ac:dyDescent="0.3">
      <c r="A190" s="38"/>
      <c r="B190" s="8"/>
      <c r="C190" s="8"/>
      <c r="D190" s="8"/>
      <c r="E190" s="80"/>
      <c r="F190" s="14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54"/>
    </row>
    <row r="191" spans="1:38" ht="13.8" thickBot="1" x14ac:dyDescent="0.3">
      <c r="A191" s="37"/>
      <c r="B191" s="7"/>
      <c r="C191" s="6"/>
      <c r="D191" s="6"/>
      <c r="E191" s="77"/>
      <c r="F191" s="13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54"/>
    </row>
    <row r="192" spans="1:38" s="32" customFormat="1" ht="25.5" customHeight="1" thickBot="1" x14ac:dyDescent="0.3">
      <c r="A192" s="58" t="s">
        <v>214</v>
      </c>
      <c r="B192" s="45" t="s">
        <v>213</v>
      </c>
      <c r="C192" s="59" t="s">
        <v>194</v>
      </c>
      <c r="D192" s="149" t="s">
        <v>232</v>
      </c>
      <c r="E192" s="76" t="s">
        <v>228</v>
      </c>
      <c r="F192" s="47" t="s">
        <v>199</v>
      </c>
      <c r="G192" s="48">
        <v>42948</v>
      </c>
      <c r="H192" s="48">
        <v>42949</v>
      </c>
      <c r="I192" s="48">
        <v>42950</v>
      </c>
      <c r="J192" s="48">
        <v>42951</v>
      </c>
      <c r="K192" s="48">
        <v>42952</v>
      </c>
      <c r="L192" s="48">
        <v>42953</v>
      </c>
      <c r="M192" s="48">
        <v>42954</v>
      </c>
      <c r="N192" s="48">
        <v>42955</v>
      </c>
      <c r="O192" s="48">
        <v>42956</v>
      </c>
      <c r="P192" s="48">
        <v>42957</v>
      </c>
      <c r="Q192" s="48">
        <v>42958</v>
      </c>
      <c r="R192" s="48">
        <v>42959</v>
      </c>
      <c r="S192" s="48">
        <v>42960</v>
      </c>
      <c r="T192" s="48">
        <v>42961</v>
      </c>
      <c r="U192" s="48">
        <v>42962</v>
      </c>
      <c r="V192" s="48">
        <v>42963</v>
      </c>
      <c r="W192" s="48">
        <v>42964</v>
      </c>
      <c r="X192" s="48">
        <v>42965</v>
      </c>
      <c r="Y192" s="48">
        <v>42966</v>
      </c>
      <c r="Z192" s="48">
        <v>42967</v>
      </c>
      <c r="AA192" s="48">
        <v>42968</v>
      </c>
      <c r="AB192" s="48">
        <v>42969</v>
      </c>
      <c r="AC192" s="48">
        <v>42970</v>
      </c>
      <c r="AD192" s="48">
        <v>42971</v>
      </c>
      <c r="AE192" s="48">
        <v>42972</v>
      </c>
      <c r="AF192" s="48">
        <v>42973</v>
      </c>
      <c r="AG192" s="48">
        <v>42974</v>
      </c>
      <c r="AH192" s="48">
        <v>42975</v>
      </c>
      <c r="AI192" s="48">
        <v>42976</v>
      </c>
      <c r="AJ192" s="48">
        <v>42977</v>
      </c>
      <c r="AK192" s="48">
        <v>42978</v>
      </c>
      <c r="AL192" s="49" t="s">
        <v>184</v>
      </c>
    </row>
    <row r="193" spans="1:38" ht="13.8" x14ac:dyDescent="0.25">
      <c r="A193" s="33" t="s">
        <v>140</v>
      </c>
      <c r="B193" s="4">
        <v>1</v>
      </c>
      <c r="C193" s="5" t="s">
        <v>141</v>
      </c>
      <c r="D193" s="141" t="s">
        <v>372</v>
      </c>
      <c r="E193" s="82">
        <v>37</v>
      </c>
      <c r="F193" s="16"/>
      <c r="G193" s="21"/>
      <c r="H193" s="21"/>
      <c r="I193" s="21"/>
      <c r="J193" s="21"/>
      <c r="K193" s="21"/>
      <c r="L193" s="21">
        <v>12</v>
      </c>
      <c r="M193" s="21"/>
      <c r="N193" s="21"/>
      <c r="O193" s="21"/>
      <c r="P193" s="21"/>
      <c r="Q193" s="21"/>
      <c r="R193" s="21"/>
      <c r="S193" s="21"/>
      <c r="T193" s="21"/>
      <c r="U193" s="21">
        <v>13</v>
      </c>
      <c r="V193" s="21"/>
      <c r="W193" s="21"/>
      <c r="X193" s="21"/>
      <c r="Y193" s="21"/>
      <c r="Z193" s="21"/>
      <c r="AA193" s="21"/>
      <c r="AB193" s="21"/>
      <c r="AC193" s="21"/>
      <c r="AD193" s="21"/>
      <c r="AE193" s="21">
        <v>12</v>
      </c>
      <c r="AF193" s="21"/>
      <c r="AG193" s="21"/>
      <c r="AH193" s="21"/>
      <c r="AI193" s="21"/>
      <c r="AJ193" s="21"/>
      <c r="AK193" s="63"/>
      <c r="AL193" s="50">
        <f>SUM(G193:AK193)</f>
        <v>37</v>
      </c>
    </row>
    <row r="194" spans="1:38" ht="13.8" x14ac:dyDescent="0.25">
      <c r="A194" s="33" t="s">
        <v>140</v>
      </c>
      <c r="B194" s="4">
        <v>2</v>
      </c>
      <c r="C194" s="5" t="s">
        <v>142</v>
      </c>
      <c r="D194" s="142" t="s">
        <v>373</v>
      </c>
      <c r="E194" s="82">
        <v>37</v>
      </c>
      <c r="F194" s="16"/>
      <c r="G194" s="21"/>
      <c r="H194" s="21"/>
      <c r="I194" s="21"/>
      <c r="J194" s="21"/>
      <c r="K194" s="21">
        <v>12</v>
      </c>
      <c r="L194" s="21"/>
      <c r="M194" s="21"/>
      <c r="N194" s="21"/>
      <c r="O194" s="21"/>
      <c r="P194" s="21"/>
      <c r="Q194" s="21"/>
      <c r="R194" s="21"/>
      <c r="S194" s="21"/>
      <c r="T194" s="21">
        <v>13</v>
      </c>
      <c r="U194" s="21"/>
      <c r="V194" s="21"/>
      <c r="W194" s="21"/>
      <c r="X194" s="21"/>
      <c r="Y194" s="21"/>
      <c r="Z194" s="21"/>
      <c r="AA194" s="21"/>
      <c r="AB194" s="21"/>
      <c r="AC194" s="21"/>
      <c r="AD194" s="21">
        <v>12</v>
      </c>
      <c r="AE194" s="21"/>
      <c r="AF194" s="21"/>
      <c r="AG194" s="21"/>
      <c r="AH194" s="21"/>
      <c r="AI194" s="21"/>
      <c r="AJ194" s="21"/>
      <c r="AK194" s="63"/>
      <c r="AL194" s="50">
        <f t="shared" ref="AL194:AL201" si="8">SUM(G194:AK194)</f>
        <v>37</v>
      </c>
    </row>
    <row r="195" spans="1:38" ht="13.8" x14ac:dyDescent="0.25">
      <c r="A195" s="33" t="s">
        <v>140</v>
      </c>
      <c r="B195" s="4">
        <v>3</v>
      </c>
      <c r="C195" s="5" t="s">
        <v>143</v>
      </c>
      <c r="D195" s="144" t="s">
        <v>374</v>
      </c>
      <c r="E195" s="82">
        <v>37</v>
      </c>
      <c r="F195" s="16"/>
      <c r="G195" s="21"/>
      <c r="H195" s="21">
        <v>5.3</v>
      </c>
      <c r="I195" s="21"/>
      <c r="J195" s="21"/>
      <c r="K195" s="21"/>
      <c r="L195" s="21">
        <v>5.3</v>
      </c>
      <c r="M195" s="21"/>
      <c r="N195" s="21"/>
      <c r="O195" s="21">
        <v>5.3</v>
      </c>
      <c r="P195" s="21"/>
      <c r="Q195" s="21"/>
      <c r="R195" s="21"/>
      <c r="S195" s="21">
        <v>5.2</v>
      </c>
      <c r="T195" s="21"/>
      <c r="U195" s="21"/>
      <c r="V195" s="21"/>
      <c r="W195" s="21">
        <v>5.3</v>
      </c>
      <c r="X195" s="21"/>
      <c r="Y195" s="21"/>
      <c r="Z195" s="21"/>
      <c r="AA195" s="21"/>
      <c r="AB195" s="21">
        <v>5.3</v>
      </c>
      <c r="AC195" s="21"/>
      <c r="AD195" s="21"/>
      <c r="AE195" s="21"/>
      <c r="AF195" s="21"/>
      <c r="AG195" s="21">
        <v>5.3</v>
      </c>
      <c r="AH195" s="21"/>
      <c r="AI195" s="21"/>
      <c r="AJ195" s="21"/>
      <c r="AK195" s="63"/>
      <c r="AL195" s="50">
        <f t="shared" si="8"/>
        <v>37</v>
      </c>
    </row>
    <row r="196" spans="1:38" ht="13.8" x14ac:dyDescent="0.25">
      <c r="A196" s="33" t="s">
        <v>140</v>
      </c>
      <c r="B196" s="4">
        <v>4</v>
      </c>
      <c r="C196" s="5" t="s">
        <v>176</v>
      </c>
      <c r="D196" s="142" t="s">
        <v>375</v>
      </c>
      <c r="E196" s="82">
        <v>37</v>
      </c>
      <c r="F196" s="16"/>
      <c r="G196" s="21"/>
      <c r="H196" s="21"/>
      <c r="I196" s="21"/>
      <c r="J196" s="21">
        <v>5</v>
      </c>
      <c r="K196" s="21"/>
      <c r="L196" s="21"/>
      <c r="M196" s="21"/>
      <c r="N196" s="21"/>
      <c r="O196" s="21"/>
      <c r="P196" s="21">
        <v>6</v>
      </c>
      <c r="Q196" s="21"/>
      <c r="R196" s="21"/>
      <c r="S196" s="21">
        <v>5</v>
      </c>
      <c r="T196" s="21"/>
      <c r="U196" s="21"/>
      <c r="V196" s="21"/>
      <c r="W196" s="21"/>
      <c r="X196" s="21">
        <v>6</v>
      </c>
      <c r="Y196" s="21"/>
      <c r="Z196" s="21"/>
      <c r="AA196" s="21"/>
      <c r="AB196" s="21"/>
      <c r="AC196" s="21">
        <v>5</v>
      </c>
      <c r="AD196" s="21"/>
      <c r="AE196" s="21"/>
      <c r="AF196" s="21"/>
      <c r="AG196" s="21"/>
      <c r="AH196" s="21">
        <v>5</v>
      </c>
      <c r="AI196" s="21"/>
      <c r="AJ196" s="21"/>
      <c r="AK196" s="63">
        <v>5</v>
      </c>
      <c r="AL196" s="50">
        <f t="shared" si="8"/>
        <v>37</v>
      </c>
    </row>
    <row r="197" spans="1:38" ht="13.8" x14ac:dyDescent="0.25">
      <c r="A197" s="33" t="s">
        <v>140</v>
      </c>
      <c r="B197" s="4">
        <v>5</v>
      </c>
      <c r="C197" s="5" t="s">
        <v>144</v>
      </c>
      <c r="D197" s="142" t="s">
        <v>376</v>
      </c>
      <c r="E197" s="82">
        <v>37</v>
      </c>
      <c r="F197" s="16"/>
      <c r="G197" s="21"/>
      <c r="H197" s="21"/>
      <c r="I197" s="21">
        <v>5.5</v>
      </c>
      <c r="J197" s="21"/>
      <c r="K197" s="21"/>
      <c r="L197" s="21"/>
      <c r="M197" s="21"/>
      <c r="N197" s="21">
        <v>5.5</v>
      </c>
      <c r="O197" s="21"/>
      <c r="P197" s="21"/>
      <c r="Q197" s="21"/>
      <c r="R197" s="21"/>
      <c r="S197" s="21"/>
      <c r="T197" s="21"/>
      <c r="U197" s="21">
        <v>5.5</v>
      </c>
      <c r="V197" s="21"/>
      <c r="W197" s="21"/>
      <c r="X197" s="21"/>
      <c r="Y197" s="21"/>
      <c r="Z197" s="21">
        <v>5.5</v>
      </c>
      <c r="AA197" s="21"/>
      <c r="AB197" s="21"/>
      <c r="AC197" s="21"/>
      <c r="AD197" s="21">
        <v>5</v>
      </c>
      <c r="AE197" s="21"/>
      <c r="AF197" s="21"/>
      <c r="AG197" s="21">
        <v>5</v>
      </c>
      <c r="AH197" s="21"/>
      <c r="AI197" s="21"/>
      <c r="AJ197" s="21">
        <v>5</v>
      </c>
      <c r="AK197" s="63"/>
      <c r="AL197" s="50">
        <f t="shared" si="8"/>
        <v>37</v>
      </c>
    </row>
    <row r="198" spans="1:38" ht="13.8" x14ac:dyDescent="0.25">
      <c r="A198" s="33" t="s">
        <v>140</v>
      </c>
      <c r="B198" s="4">
        <v>6</v>
      </c>
      <c r="C198" s="64" t="s">
        <v>223</v>
      </c>
      <c r="D198" s="142" t="s">
        <v>377</v>
      </c>
      <c r="E198" s="82">
        <v>37</v>
      </c>
      <c r="F198" s="16"/>
      <c r="G198" s="21"/>
      <c r="H198" s="21"/>
      <c r="I198" s="21"/>
      <c r="J198" s="21"/>
      <c r="K198" s="21"/>
      <c r="L198" s="21"/>
      <c r="M198" s="21">
        <v>13</v>
      </c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>
        <v>12</v>
      </c>
      <c r="Z198" s="21"/>
      <c r="AA198" s="21"/>
      <c r="AB198" s="21"/>
      <c r="AC198" s="21"/>
      <c r="AD198" s="21"/>
      <c r="AE198" s="21"/>
      <c r="AF198" s="21">
        <v>12</v>
      </c>
      <c r="AG198" s="21"/>
      <c r="AH198" s="21"/>
      <c r="AI198" s="21"/>
      <c r="AJ198" s="21"/>
      <c r="AK198" s="63"/>
      <c r="AL198" s="50">
        <f t="shared" si="8"/>
        <v>37</v>
      </c>
    </row>
    <row r="199" spans="1:38" ht="13.8" x14ac:dyDescent="0.25">
      <c r="A199" s="33" t="s">
        <v>140</v>
      </c>
      <c r="B199" s="4">
        <v>7</v>
      </c>
      <c r="C199" s="5" t="s">
        <v>146</v>
      </c>
      <c r="D199" s="144" t="s">
        <v>378</v>
      </c>
      <c r="E199" s="82">
        <v>37</v>
      </c>
      <c r="F199" s="16"/>
      <c r="G199" s="21">
        <v>6.2</v>
      </c>
      <c r="H199" s="21"/>
      <c r="I199" s="21"/>
      <c r="J199" s="21">
        <v>6.2</v>
      </c>
      <c r="K199" s="21"/>
      <c r="L199" s="21"/>
      <c r="M199" s="21"/>
      <c r="N199" s="21"/>
      <c r="O199" s="21"/>
      <c r="P199" s="21"/>
      <c r="Q199" s="21">
        <v>6.2</v>
      </c>
      <c r="R199" s="21"/>
      <c r="S199" s="21"/>
      <c r="T199" s="21"/>
      <c r="U199" s="21"/>
      <c r="V199" s="21">
        <v>6.2</v>
      </c>
      <c r="W199" s="21"/>
      <c r="X199" s="21"/>
      <c r="Y199" s="21"/>
      <c r="Z199" s="21"/>
      <c r="AA199" s="21"/>
      <c r="AB199" s="21">
        <v>6.2</v>
      </c>
      <c r="AC199" s="21"/>
      <c r="AD199" s="21"/>
      <c r="AE199" s="21"/>
      <c r="AF199" s="21">
        <v>6</v>
      </c>
      <c r="AG199" s="21"/>
      <c r="AH199" s="21"/>
      <c r="AI199" s="21"/>
      <c r="AJ199" s="21"/>
      <c r="AK199" s="63"/>
      <c r="AL199" s="50">
        <f t="shared" si="8"/>
        <v>37</v>
      </c>
    </row>
    <row r="200" spans="1:38" ht="13.8" x14ac:dyDescent="0.25">
      <c r="A200" s="33" t="s">
        <v>140</v>
      </c>
      <c r="B200" s="4">
        <v>8</v>
      </c>
      <c r="C200" s="64" t="s">
        <v>222</v>
      </c>
      <c r="D200" s="139" t="s">
        <v>379</v>
      </c>
      <c r="E200" s="82">
        <v>37</v>
      </c>
      <c r="F200" s="16"/>
      <c r="G200" s="21"/>
      <c r="H200" s="21">
        <v>9</v>
      </c>
      <c r="I200" s="21"/>
      <c r="J200" s="21"/>
      <c r="K200" s="21">
        <v>9.5</v>
      </c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>
        <v>9</v>
      </c>
      <c r="AB200" s="21"/>
      <c r="AC200" s="21"/>
      <c r="AD200" s="21"/>
      <c r="AE200" s="21"/>
      <c r="AF200" s="21"/>
      <c r="AG200" s="21"/>
      <c r="AH200" s="21"/>
      <c r="AI200" s="21">
        <v>9.5</v>
      </c>
      <c r="AJ200" s="21"/>
      <c r="AK200" s="63"/>
      <c r="AL200" s="50">
        <f t="shared" si="8"/>
        <v>37</v>
      </c>
    </row>
    <row r="201" spans="1:38" ht="13.8" x14ac:dyDescent="0.25">
      <c r="A201" s="33" t="s">
        <v>140</v>
      </c>
      <c r="B201" s="4">
        <v>9</v>
      </c>
      <c r="C201" s="5" t="s">
        <v>147</v>
      </c>
      <c r="D201" s="142" t="s">
        <v>380</v>
      </c>
      <c r="E201" s="82">
        <v>37</v>
      </c>
      <c r="F201" s="16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>
        <v>18</v>
      </c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>
        <v>19</v>
      </c>
      <c r="AD201" s="21"/>
      <c r="AE201" s="21"/>
      <c r="AF201" s="21"/>
      <c r="AG201" s="21"/>
      <c r="AH201" s="21"/>
      <c r="AI201" s="21"/>
      <c r="AJ201" s="21"/>
      <c r="AK201" s="63"/>
      <c r="AL201" s="50">
        <f t="shared" si="8"/>
        <v>37</v>
      </c>
    </row>
    <row r="202" spans="1:38" s="26" customFormat="1" ht="13.8" thickBot="1" x14ac:dyDescent="0.3">
      <c r="A202" s="129" t="s">
        <v>195</v>
      </c>
      <c r="B202" s="130"/>
      <c r="C202" s="130"/>
      <c r="D202" s="121"/>
      <c r="E202" s="79">
        <f>SUM(E193:E201)</f>
        <v>333</v>
      </c>
      <c r="F202" s="34">
        <v>9</v>
      </c>
      <c r="G202" s="35">
        <f>SUM(G193:G201)</f>
        <v>6.2</v>
      </c>
      <c r="H202" s="35">
        <f t="shared" ref="H202:AK202" si="9">SUM(H193:H201)</f>
        <v>14.3</v>
      </c>
      <c r="I202" s="35">
        <f t="shared" si="9"/>
        <v>5.5</v>
      </c>
      <c r="J202" s="35">
        <f t="shared" si="9"/>
        <v>11.2</v>
      </c>
      <c r="K202" s="35">
        <f t="shared" si="9"/>
        <v>21.5</v>
      </c>
      <c r="L202" s="35">
        <f t="shared" si="9"/>
        <v>17.3</v>
      </c>
      <c r="M202" s="35">
        <f t="shared" si="9"/>
        <v>13</v>
      </c>
      <c r="N202" s="35">
        <f t="shared" si="9"/>
        <v>5.5</v>
      </c>
      <c r="O202" s="35">
        <f t="shared" si="9"/>
        <v>5.3</v>
      </c>
      <c r="P202" s="35">
        <f t="shared" si="9"/>
        <v>6</v>
      </c>
      <c r="Q202" s="35">
        <f t="shared" si="9"/>
        <v>6.2</v>
      </c>
      <c r="R202" s="35">
        <f t="shared" si="9"/>
        <v>18</v>
      </c>
      <c r="S202" s="35">
        <f t="shared" si="9"/>
        <v>10.199999999999999</v>
      </c>
      <c r="T202" s="35">
        <f t="shared" si="9"/>
        <v>13</v>
      </c>
      <c r="U202" s="35">
        <f t="shared" si="9"/>
        <v>18.5</v>
      </c>
      <c r="V202" s="35">
        <f t="shared" si="9"/>
        <v>6.2</v>
      </c>
      <c r="W202" s="35">
        <f t="shared" si="9"/>
        <v>5.3</v>
      </c>
      <c r="X202" s="35">
        <f t="shared" si="9"/>
        <v>6</v>
      </c>
      <c r="Y202" s="35">
        <f t="shared" si="9"/>
        <v>12</v>
      </c>
      <c r="Z202" s="35">
        <f t="shared" si="9"/>
        <v>5.5</v>
      </c>
      <c r="AA202" s="35">
        <f t="shared" si="9"/>
        <v>9</v>
      </c>
      <c r="AB202" s="35">
        <f t="shared" si="9"/>
        <v>11.5</v>
      </c>
      <c r="AC202" s="35">
        <f t="shared" si="9"/>
        <v>24</v>
      </c>
      <c r="AD202" s="35">
        <f t="shared" si="9"/>
        <v>17</v>
      </c>
      <c r="AE202" s="35">
        <f t="shared" si="9"/>
        <v>12</v>
      </c>
      <c r="AF202" s="35">
        <f t="shared" si="9"/>
        <v>18</v>
      </c>
      <c r="AG202" s="35">
        <f t="shared" si="9"/>
        <v>10.3</v>
      </c>
      <c r="AH202" s="35">
        <f t="shared" si="9"/>
        <v>5</v>
      </c>
      <c r="AI202" s="35">
        <f t="shared" si="9"/>
        <v>9.5</v>
      </c>
      <c r="AJ202" s="35">
        <f t="shared" si="9"/>
        <v>5</v>
      </c>
      <c r="AK202" s="35">
        <f t="shared" si="9"/>
        <v>5</v>
      </c>
      <c r="AL202" s="36">
        <f>SUM(AL193:AL201)</f>
        <v>333</v>
      </c>
    </row>
    <row r="203" spans="1:38" x14ac:dyDescent="0.25">
      <c r="A203" s="38"/>
      <c r="B203" s="8"/>
      <c r="C203" s="8"/>
      <c r="D203" s="8"/>
      <c r="E203" s="80"/>
      <c r="F203" s="14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54"/>
    </row>
    <row r="204" spans="1:38" ht="13.8" thickBot="1" x14ac:dyDescent="0.3">
      <c r="A204" s="37"/>
      <c r="B204" s="7"/>
      <c r="C204" s="6"/>
      <c r="D204" s="6"/>
      <c r="E204" s="77"/>
      <c r="F204" s="13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54"/>
    </row>
    <row r="205" spans="1:38" s="32" customFormat="1" ht="25.5" customHeight="1" thickBot="1" x14ac:dyDescent="0.3">
      <c r="A205" s="58" t="s">
        <v>214</v>
      </c>
      <c r="B205" s="45" t="s">
        <v>213</v>
      </c>
      <c r="C205" s="59" t="s">
        <v>194</v>
      </c>
      <c r="D205" s="149" t="s">
        <v>232</v>
      </c>
      <c r="E205" s="76" t="s">
        <v>228</v>
      </c>
      <c r="F205" s="47" t="s">
        <v>199</v>
      </c>
      <c r="G205" s="48">
        <v>42948</v>
      </c>
      <c r="H205" s="48">
        <v>42949</v>
      </c>
      <c r="I205" s="48">
        <v>42950</v>
      </c>
      <c r="J205" s="48">
        <v>42951</v>
      </c>
      <c r="K205" s="48">
        <v>42952</v>
      </c>
      <c r="L205" s="48">
        <v>42953</v>
      </c>
      <c r="M205" s="48">
        <v>42954</v>
      </c>
      <c r="N205" s="48">
        <v>42955</v>
      </c>
      <c r="O205" s="48">
        <v>42956</v>
      </c>
      <c r="P205" s="48">
        <v>42957</v>
      </c>
      <c r="Q205" s="48">
        <v>42958</v>
      </c>
      <c r="R205" s="48">
        <v>42959</v>
      </c>
      <c r="S205" s="48">
        <v>42960</v>
      </c>
      <c r="T205" s="48">
        <v>42961</v>
      </c>
      <c r="U205" s="48">
        <v>42962</v>
      </c>
      <c r="V205" s="48">
        <v>42963</v>
      </c>
      <c r="W205" s="48">
        <v>42964</v>
      </c>
      <c r="X205" s="48">
        <v>42965</v>
      </c>
      <c r="Y205" s="48">
        <v>42966</v>
      </c>
      <c r="Z205" s="48">
        <v>42967</v>
      </c>
      <c r="AA205" s="48">
        <v>42968</v>
      </c>
      <c r="AB205" s="48">
        <v>42969</v>
      </c>
      <c r="AC205" s="48">
        <v>42970</v>
      </c>
      <c r="AD205" s="48">
        <v>42971</v>
      </c>
      <c r="AE205" s="48">
        <v>42972</v>
      </c>
      <c r="AF205" s="48">
        <v>42973</v>
      </c>
      <c r="AG205" s="48">
        <v>42974</v>
      </c>
      <c r="AH205" s="48">
        <v>42975</v>
      </c>
      <c r="AI205" s="48">
        <v>42976</v>
      </c>
      <c r="AJ205" s="48">
        <v>42977</v>
      </c>
      <c r="AK205" s="48">
        <v>42978</v>
      </c>
      <c r="AL205" s="49" t="s">
        <v>184</v>
      </c>
    </row>
    <row r="206" spans="1:38" ht="13.8" x14ac:dyDescent="0.25">
      <c r="A206" s="33" t="s">
        <v>148</v>
      </c>
      <c r="B206" s="4">
        <v>1</v>
      </c>
      <c r="C206" s="5" t="s">
        <v>177</v>
      </c>
      <c r="D206" s="151" t="s">
        <v>381</v>
      </c>
      <c r="E206" s="82">
        <v>27</v>
      </c>
      <c r="F206" s="16"/>
      <c r="G206" s="21"/>
      <c r="H206" s="21"/>
      <c r="I206" s="21"/>
      <c r="J206" s="21"/>
      <c r="K206" s="21"/>
      <c r="L206" s="21"/>
      <c r="M206" s="21"/>
      <c r="N206" s="21"/>
      <c r="O206" s="21">
        <v>13</v>
      </c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63">
        <v>14</v>
      </c>
      <c r="AL206" s="50">
        <f>SUM(G206:AK206)</f>
        <v>27</v>
      </c>
    </row>
    <row r="207" spans="1:38" ht="15.6" x14ac:dyDescent="0.3">
      <c r="A207" s="33" t="s">
        <v>148</v>
      </c>
      <c r="B207" s="4">
        <v>2</v>
      </c>
      <c r="C207" s="5" t="s">
        <v>192</v>
      </c>
      <c r="D207" s="152" t="s">
        <v>382</v>
      </c>
      <c r="E207" s="82">
        <v>27</v>
      </c>
      <c r="F207" s="1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>
        <v>27</v>
      </c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63"/>
      <c r="AL207" s="50">
        <f t="shared" ref="AL207:AL215" si="10">SUM(G207:AK207)</f>
        <v>27</v>
      </c>
    </row>
    <row r="208" spans="1:38" ht="13.8" x14ac:dyDescent="0.25">
      <c r="A208" s="33" t="s">
        <v>148</v>
      </c>
      <c r="B208" s="4">
        <v>3</v>
      </c>
      <c r="C208" s="5" t="s">
        <v>207</v>
      </c>
      <c r="D208" s="144" t="s">
        <v>383</v>
      </c>
      <c r="E208" s="82">
        <v>54</v>
      </c>
      <c r="F208" s="16">
        <v>2</v>
      </c>
      <c r="G208" s="21">
        <v>8</v>
      </c>
      <c r="H208" s="21"/>
      <c r="I208" s="21"/>
      <c r="J208" s="21"/>
      <c r="K208" s="21">
        <v>10</v>
      </c>
      <c r="L208" s="21"/>
      <c r="M208" s="21"/>
      <c r="N208" s="21"/>
      <c r="O208" s="21"/>
      <c r="P208" s="21">
        <v>9</v>
      </c>
      <c r="Q208" s="21"/>
      <c r="R208" s="21"/>
      <c r="S208" s="21"/>
      <c r="T208" s="21"/>
      <c r="U208" s="21"/>
      <c r="V208" s="21"/>
      <c r="W208" s="21">
        <v>9</v>
      </c>
      <c r="X208" s="21"/>
      <c r="Y208" s="21"/>
      <c r="Z208" s="21"/>
      <c r="AA208" s="21"/>
      <c r="AB208" s="21"/>
      <c r="AC208" s="21"/>
      <c r="AD208" s="21">
        <v>9</v>
      </c>
      <c r="AE208" s="21"/>
      <c r="AF208" s="21"/>
      <c r="AG208" s="21">
        <v>9</v>
      </c>
      <c r="AH208" s="21"/>
      <c r="AI208" s="21"/>
      <c r="AJ208" s="21"/>
      <c r="AK208" s="63"/>
      <c r="AL208" s="50">
        <f t="shared" si="10"/>
        <v>54</v>
      </c>
    </row>
    <row r="209" spans="1:38" ht="27.6" x14ac:dyDescent="0.25">
      <c r="A209" s="33" t="s">
        <v>148</v>
      </c>
      <c r="B209" s="4">
        <v>4</v>
      </c>
      <c r="C209" s="5" t="s">
        <v>150</v>
      </c>
      <c r="D209" s="144" t="s">
        <v>384</v>
      </c>
      <c r="E209" s="82">
        <v>27</v>
      </c>
      <c r="F209" s="16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>
        <v>19</v>
      </c>
      <c r="T209" s="21"/>
      <c r="U209" s="21"/>
      <c r="V209" s="21"/>
      <c r="W209" s="21"/>
      <c r="X209" s="21"/>
      <c r="Y209" s="21"/>
      <c r="Z209" s="21"/>
      <c r="AA209" s="21"/>
      <c r="AB209" s="21"/>
      <c r="AC209" s="21">
        <v>8</v>
      </c>
      <c r="AD209" s="21"/>
      <c r="AE209" s="21"/>
      <c r="AF209" s="21"/>
      <c r="AG209" s="21"/>
      <c r="AH209" s="21"/>
      <c r="AI209" s="21"/>
      <c r="AJ209" s="21"/>
      <c r="AK209" s="63"/>
      <c r="AL209" s="50">
        <f t="shared" si="10"/>
        <v>27</v>
      </c>
    </row>
    <row r="210" spans="1:38" ht="13.8" x14ac:dyDescent="0.25">
      <c r="A210" s="33" t="s">
        <v>148</v>
      </c>
      <c r="B210" s="4">
        <v>5</v>
      </c>
      <c r="C210" s="5" t="s">
        <v>151</v>
      </c>
      <c r="D210" s="142" t="s">
        <v>385</v>
      </c>
      <c r="E210" s="82">
        <v>27</v>
      </c>
      <c r="F210" s="16"/>
      <c r="G210" s="21"/>
      <c r="H210" s="21"/>
      <c r="I210" s="21">
        <v>14</v>
      </c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>
        <v>13</v>
      </c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63"/>
      <c r="AL210" s="50">
        <f t="shared" si="10"/>
        <v>27</v>
      </c>
    </row>
    <row r="211" spans="1:38" ht="13.8" x14ac:dyDescent="0.25">
      <c r="A211" s="33" t="s">
        <v>148</v>
      </c>
      <c r="B211" s="4">
        <v>6</v>
      </c>
      <c r="C211" s="5" t="s">
        <v>193</v>
      </c>
      <c r="D211" s="144" t="s">
        <v>386</v>
      </c>
      <c r="E211" s="82">
        <v>27</v>
      </c>
      <c r="F211" s="16"/>
      <c r="G211" s="21"/>
      <c r="H211" s="21"/>
      <c r="I211" s="21"/>
      <c r="J211" s="21">
        <v>14</v>
      </c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>
        <v>13</v>
      </c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63"/>
      <c r="AL211" s="50">
        <f t="shared" si="10"/>
        <v>27</v>
      </c>
    </row>
    <row r="212" spans="1:38" ht="13.8" x14ac:dyDescent="0.25">
      <c r="A212" s="33" t="s">
        <v>148</v>
      </c>
      <c r="B212" s="4">
        <v>7</v>
      </c>
      <c r="C212" s="5" t="s">
        <v>153</v>
      </c>
      <c r="D212" s="142" t="s">
        <v>387</v>
      </c>
      <c r="E212" s="82">
        <v>27</v>
      </c>
      <c r="F212" s="16"/>
      <c r="G212" s="21"/>
      <c r="H212" s="21"/>
      <c r="I212" s="21"/>
      <c r="J212" s="21"/>
      <c r="K212" s="21"/>
      <c r="L212" s="21"/>
      <c r="M212" s="21">
        <v>9</v>
      </c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>
        <v>9</v>
      </c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>
        <v>9</v>
      </c>
      <c r="AK212" s="63"/>
      <c r="AL212" s="50">
        <f t="shared" si="10"/>
        <v>27</v>
      </c>
    </row>
    <row r="213" spans="1:38" ht="13.8" x14ac:dyDescent="0.25">
      <c r="A213" s="33" t="s">
        <v>148</v>
      </c>
      <c r="B213" s="4">
        <v>8</v>
      </c>
      <c r="C213" s="5" t="s">
        <v>154</v>
      </c>
      <c r="D213" s="142" t="s">
        <v>387</v>
      </c>
      <c r="E213" s="82">
        <v>27</v>
      </c>
      <c r="F213" s="16"/>
      <c r="G213" s="21"/>
      <c r="H213" s="21"/>
      <c r="I213" s="21"/>
      <c r="J213" s="21"/>
      <c r="K213" s="21"/>
      <c r="L213" s="21"/>
      <c r="M213" s="21"/>
      <c r="N213" s="21">
        <v>7</v>
      </c>
      <c r="O213" s="21"/>
      <c r="P213" s="21"/>
      <c r="Q213" s="21"/>
      <c r="R213" s="21"/>
      <c r="S213" s="21"/>
      <c r="T213" s="21"/>
      <c r="U213" s="21"/>
      <c r="V213" s="21">
        <v>7</v>
      </c>
      <c r="W213" s="21"/>
      <c r="X213" s="21"/>
      <c r="Y213" s="21"/>
      <c r="Z213" s="21"/>
      <c r="AA213" s="21"/>
      <c r="AB213" s="21">
        <v>8</v>
      </c>
      <c r="AC213" s="21"/>
      <c r="AD213" s="21"/>
      <c r="AE213" s="21">
        <v>5</v>
      </c>
      <c r="AF213" s="21"/>
      <c r="AG213" s="21"/>
      <c r="AH213" s="21"/>
      <c r="AI213" s="21"/>
      <c r="AJ213" s="21"/>
      <c r="AK213" s="63"/>
      <c r="AL213" s="50">
        <f t="shared" si="10"/>
        <v>27</v>
      </c>
    </row>
    <row r="214" spans="1:38" ht="13.8" x14ac:dyDescent="0.25">
      <c r="A214" s="33" t="s">
        <v>148</v>
      </c>
      <c r="B214" s="4">
        <v>9</v>
      </c>
      <c r="C214" s="5" t="s">
        <v>155</v>
      </c>
      <c r="D214" s="144" t="s">
        <v>388</v>
      </c>
      <c r="E214" s="82">
        <v>27</v>
      </c>
      <c r="F214" s="16"/>
      <c r="G214" s="21"/>
      <c r="H214" s="21"/>
      <c r="I214" s="21"/>
      <c r="J214" s="21"/>
      <c r="K214" s="21">
        <v>19</v>
      </c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>
        <v>8</v>
      </c>
      <c r="AD214" s="21"/>
      <c r="AE214" s="21"/>
      <c r="AF214" s="21"/>
      <c r="AG214" s="21"/>
      <c r="AH214" s="21"/>
      <c r="AI214" s="21"/>
      <c r="AJ214" s="21"/>
      <c r="AK214" s="63"/>
      <c r="AL214" s="50">
        <f t="shared" si="10"/>
        <v>27</v>
      </c>
    </row>
    <row r="215" spans="1:38" ht="13.8" x14ac:dyDescent="0.25">
      <c r="A215" s="33" t="s">
        <v>148</v>
      </c>
      <c r="B215" s="4">
        <v>10</v>
      </c>
      <c r="C215" s="5" t="s">
        <v>208</v>
      </c>
      <c r="D215" s="145" t="s">
        <v>389</v>
      </c>
      <c r="E215" s="82">
        <v>54</v>
      </c>
      <c r="F215" s="16">
        <v>2</v>
      </c>
      <c r="G215" s="21"/>
      <c r="H215" s="21">
        <v>13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>
        <v>13</v>
      </c>
      <c r="U215" s="21"/>
      <c r="V215" s="21"/>
      <c r="W215" s="21"/>
      <c r="X215" s="21"/>
      <c r="Y215" s="21"/>
      <c r="Z215" s="21">
        <v>14</v>
      </c>
      <c r="AA215" s="21"/>
      <c r="AB215" s="21"/>
      <c r="AC215" s="21"/>
      <c r="AD215" s="21"/>
      <c r="AE215" s="21"/>
      <c r="AF215" s="21"/>
      <c r="AG215" s="21"/>
      <c r="AH215" s="21">
        <v>14</v>
      </c>
      <c r="AI215" s="21"/>
      <c r="AJ215" s="21"/>
      <c r="AK215" s="63"/>
      <c r="AL215" s="50">
        <f t="shared" si="10"/>
        <v>54</v>
      </c>
    </row>
    <row r="216" spans="1:38" s="26" customFormat="1" ht="13.8" thickBot="1" x14ac:dyDescent="0.3">
      <c r="A216" s="129" t="s">
        <v>195</v>
      </c>
      <c r="B216" s="130"/>
      <c r="C216" s="130"/>
      <c r="D216" s="121"/>
      <c r="E216" s="79">
        <f>SUM(E206:E215)</f>
        <v>324</v>
      </c>
      <c r="F216" s="34">
        <v>12</v>
      </c>
      <c r="G216" s="35">
        <f>SUM(G206:G215)</f>
        <v>8</v>
      </c>
      <c r="H216" s="35">
        <f t="shared" ref="H216:AK216" si="11">SUM(H206:H215)</f>
        <v>13</v>
      </c>
      <c r="I216" s="35">
        <f t="shared" si="11"/>
        <v>14</v>
      </c>
      <c r="J216" s="35">
        <f t="shared" si="11"/>
        <v>14</v>
      </c>
      <c r="K216" s="35">
        <f t="shared" si="11"/>
        <v>29</v>
      </c>
      <c r="L216" s="86">
        <f t="shared" si="11"/>
        <v>0</v>
      </c>
      <c r="M216" s="35">
        <f t="shared" si="11"/>
        <v>9</v>
      </c>
      <c r="N216" s="35">
        <f t="shared" si="11"/>
        <v>7</v>
      </c>
      <c r="O216" s="35">
        <f t="shared" si="11"/>
        <v>13</v>
      </c>
      <c r="P216" s="35">
        <f t="shared" si="11"/>
        <v>9</v>
      </c>
      <c r="Q216" s="35">
        <f t="shared" si="11"/>
        <v>0</v>
      </c>
      <c r="R216" s="35">
        <f t="shared" si="11"/>
        <v>27</v>
      </c>
      <c r="S216" s="35">
        <f t="shared" si="11"/>
        <v>19</v>
      </c>
      <c r="T216" s="35">
        <f t="shared" si="11"/>
        <v>13</v>
      </c>
      <c r="U216" s="35">
        <f t="shared" si="11"/>
        <v>13</v>
      </c>
      <c r="V216" s="35">
        <f t="shared" si="11"/>
        <v>7</v>
      </c>
      <c r="W216" s="35">
        <f t="shared" si="11"/>
        <v>9</v>
      </c>
      <c r="X216" s="35">
        <f t="shared" si="11"/>
        <v>13</v>
      </c>
      <c r="Y216" s="35">
        <f t="shared" si="11"/>
        <v>9</v>
      </c>
      <c r="Z216" s="35">
        <f t="shared" si="11"/>
        <v>14</v>
      </c>
      <c r="AA216" s="35">
        <f t="shared" si="11"/>
        <v>0</v>
      </c>
      <c r="AB216" s="35">
        <f t="shared" si="11"/>
        <v>8</v>
      </c>
      <c r="AC216" s="35">
        <f t="shared" si="11"/>
        <v>16</v>
      </c>
      <c r="AD216" s="35">
        <f t="shared" si="11"/>
        <v>9</v>
      </c>
      <c r="AE216" s="35">
        <f t="shared" si="11"/>
        <v>5</v>
      </c>
      <c r="AF216" s="35">
        <f t="shared" si="11"/>
        <v>0</v>
      </c>
      <c r="AG216" s="35">
        <f t="shared" si="11"/>
        <v>9</v>
      </c>
      <c r="AH216" s="35">
        <f t="shared" si="11"/>
        <v>14</v>
      </c>
      <c r="AI216" s="35">
        <f t="shared" si="11"/>
        <v>0</v>
      </c>
      <c r="AJ216" s="35">
        <f t="shared" si="11"/>
        <v>9</v>
      </c>
      <c r="AK216" s="35">
        <f t="shared" si="11"/>
        <v>14</v>
      </c>
      <c r="AL216" s="36">
        <f>SUM(AL206:AL215)</f>
        <v>324</v>
      </c>
    </row>
    <row r="217" spans="1:38" x14ac:dyDescent="0.25">
      <c r="A217" s="38"/>
      <c r="B217" s="8"/>
      <c r="C217" s="8"/>
      <c r="D217" s="8"/>
      <c r="E217" s="80"/>
      <c r="F217" s="14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54"/>
    </row>
    <row r="218" spans="1:38" ht="13.8" thickBot="1" x14ac:dyDescent="0.3">
      <c r="A218" s="37"/>
      <c r="B218" s="7"/>
      <c r="C218" s="6"/>
      <c r="D218" s="6"/>
      <c r="E218" s="77"/>
      <c r="F218" s="13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54"/>
    </row>
    <row r="219" spans="1:38" s="32" customFormat="1" ht="25.5" customHeight="1" thickBot="1" x14ac:dyDescent="0.3">
      <c r="A219" s="58" t="s">
        <v>214</v>
      </c>
      <c r="B219" s="45" t="s">
        <v>213</v>
      </c>
      <c r="C219" s="59" t="s">
        <v>194</v>
      </c>
      <c r="D219" s="59"/>
      <c r="E219" s="76" t="s">
        <v>228</v>
      </c>
      <c r="F219" s="47" t="s">
        <v>199</v>
      </c>
      <c r="G219" s="48">
        <v>42948</v>
      </c>
      <c r="H219" s="48">
        <v>42949</v>
      </c>
      <c r="I219" s="48">
        <v>42950</v>
      </c>
      <c r="J219" s="48">
        <v>42951</v>
      </c>
      <c r="K219" s="48">
        <v>42952</v>
      </c>
      <c r="L219" s="48">
        <v>42953</v>
      </c>
      <c r="M219" s="48">
        <v>42954</v>
      </c>
      <c r="N219" s="48">
        <v>42955</v>
      </c>
      <c r="O219" s="48">
        <v>42956</v>
      </c>
      <c r="P219" s="48">
        <v>42957</v>
      </c>
      <c r="Q219" s="48">
        <v>42958</v>
      </c>
      <c r="R219" s="48">
        <v>42959</v>
      </c>
      <c r="S219" s="48">
        <v>42960</v>
      </c>
      <c r="T219" s="48">
        <v>42961</v>
      </c>
      <c r="U219" s="48">
        <v>42962</v>
      </c>
      <c r="V219" s="48">
        <v>42963</v>
      </c>
      <c r="W219" s="48">
        <v>42964</v>
      </c>
      <c r="X219" s="48">
        <v>42965</v>
      </c>
      <c r="Y219" s="48">
        <v>42966</v>
      </c>
      <c r="Z219" s="48">
        <v>42967</v>
      </c>
      <c r="AA219" s="48">
        <v>42968</v>
      </c>
      <c r="AB219" s="48">
        <v>42969</v>
      </c>
      <c r="AC219" s="48">
        <v>42970</v>
      </c>
      <c r="AD219" s="48">
        <v>42971</v>
      </c>
      <c r="AE219" s="48">
        <v>42972</v>
      </c>
      <c r="AF219" s="48">
        <v>42973</v>
      </c>
      <c r="AG219" s="48">
        <v>42974</v>
      </c>
      <c r="AH219" s="48">
        <v>42975</v>
      </c>
      <c r="AI219" s="48">
        <v>42976</v>
      </c>
      <c r="AJ219" s="48">
        <v>42977</v>
      </c>
      <c r="AK219" s="48">
        <v>42978</v>
      </c>
      <c r="AL219" s="49" t="s">
        <v>184</v>
      </c>
    </row>
    <row r="220" spans="1:38" ht="13.8" x14ac:dyDescent="0.25">
      <c r="A220" s="67" t="s">
        <v>156</v>
      </c>
      <c r="B220" s="68">
        <v>1</v>
      </c>
      <c r="C220" s="69" t="s">
        <v>209</v>
      </c>
      <c r="D220" s="151" t="s">
        <v>390</v>
      </c>
      <c r="E220" s="83">
        <v>98</v>
      </c>
      <c r="F220" s="71"/>
      <c r="G220" s="72"/>
      <c r="H220" s="72">
        <v>20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>
        <v>20</v>
      </c>
      <c r="S220" s="72"/>
      <c r="T220" s="72"/>
      <c r="U220" s="72"/>
      <c r="V220" s="72"/>
      <c r="W220" s="72">
        <v>20</v>
      </c>
      <c r="X220" s="72"/>
      <c r="Y220" s="72"/>
      <c r="Z220" s="72"/>
      <c r="AA220" s="72"/>
      <c r="AB220" s="72"/>
      <c r="AC220" s="72"/>
      <c r="AD220" s="72">
        <v>20</v>
      </c>
      <c r="AE220" s="72"/>
      <c r="AF220" s="72"/>
      <c r="AG220" s="72"/>
      <c r="AH220" s="72"/>
      <c r="AI220" s="72">
        <v>18</v>
      </c>
      <c r="AJ220" s="72"/>
      <c r="AK220" s="73"/>
      <c r="AL220" s="74">
        <f>SUM(G220:AK220)</f>
        <v>98</v>
      </c>
    </row>
    <row r="221" spans="1:38" ht="13.8" x14ac:dyDescent="0.25">
      <c r="A221" s="33" t="s">
        <v>156</v>
      </c>
      <c r="B221" s="4">
        <v>2</v>
      </c>
      <c r="C221" s="64" t="s">
        <v>227</v>
      </c>
      <c r="D221" s="144" t="s">
        <v>391</v>
      </c>
      <c r="E221" s="82">
        <v>196</v>
      </c>
      <c r="F221" s="16">
        <v>2</v>
      </c>
      <c r="G221" s="21"/>
      <c r="H221" s="21"/>
      <c r="I221" s="21">
        <v>20</v>
      </c>
      <c r="J221" s="21"/>
      <c r="K221" s="21">
        <v>20</v>
      </c>
      <c r="L221" s="21"/>
      <c r="M221" s="21"/>
      <c r="N221" s="21">
        <v>20</v>
      </c>
      <c r="O221" s="21"/>
      <c r="P221" s="21"/>
      <c r="Q221" s="21">
        <v>20</v>
      </c>
      <c r="R221" s="21"/>
      <c r="S221" s="21"/>
      <c r="T221" s="21">
        <v>20</v>
      </c>
      <c r="U221" s="21"/>
      <c r="V221" s="21">
        <v>18</v>
      </c>
      <c r="W221" s="21"/>
      <c r="X221" s="21"/>
      <c r="Y221" s="21">
        <v>20</v>
      </c>
      <c r="Z221" s="21"/>
      <c r="AA221" s="21"/>
      <c r="AB221" s="21">
        <v>20</v>
      </c>
      <c r="AC221" s="21"/>
      <c r="AD221" s="21"/>
      <c r="AE221" s="21">
        <v>20</v>
      </c>
      <c r="AF221" s="21"/>
      <c r="AG221" s="21"/>
      <c r="AH221" s="21">
        <v>18</v>
      </c>
      <c r="AI221" s="21"/>
      <c r="AJ221" s="21"/>
      <c r="AK221" s="63"/>
      <c r="AL221" s="50">
        <f>SUM(G221:AK221)</f>
        <v>196</v>
      </c>
    </row>
    <row r="222" spans="1:38" ht="13.8" x14ac:dyDescent="0.25">
      <c r="A222" s="33" t="s">
        <v>156</v>
      </c>
      <c r="B222" s="4">
        <v>3</v>
      </c>
      <c r="C222" s="5" t="s">
        <v>212</v>
      </c>
      <c r="D222" s="144" t="s">
        <v>392</v>
      </c>
      <c r="E222" s="82">
        <v>98</v>
      </c>
      <c r="F222" s="16"/>
      <c r="G222" s="21">
        <v>10</v>
      </c>
      <c r="H222" s="21"/>
      <c r="I222" s="21"/>
      <c r="J222" s="21">
        <v>10</v>
      </c>
      <c r="K222" s="21"/>
      <c r="L222" s="21"/>
      <c r="M222" s="21">
        <v>10</v>
      </c>
      <c r="N222" s="21"/>
      <c r="O222" s="21"/>
      <c r="P222" s="21"/>
      <c r="Q222" s="21"/>
      <c r="R222" s="21"/>
      <c r="S222" s="21">
        <v>10</v>
      </c>
      <c r="T222" s="21"/>
      <c r="U222" s="21"/>
      <c r="V222" s="21">
        <v>10</v>
      </c>
      <c r="W222" s="21"/>
      <c r="X222" s="21"/>
      <c r="Y222" s="21">
        <v>10</v>
      </c>
      <c r="Z222" s="21"/>
      <c r="AA222" s="21">
        <v>10</v>
      </c>
      <c r="AB222" s="21"/>
      <c r="AC222" s="21"/>
      <c r="AD222" s="21"/>
      <c r="AE222" s="21"/>
      <c r="AF222" s="21"/>
      <c r="AG222" s="21">
        <v>10</v>
      </c>
      <c r="AH222" s="21"/>
      <c r="AI222" s="21"/>
      <c r="AJ222" s="21">
        <v>18</v>
      </c>
      <c r="AK222" s="63"/>
      <c r="AL222" s="50">
        <f>SUM(G222:AK222)</f>
        <v>98</v>
      </c>
    </row>
    <row r="223" spans="1:38" ht="13.8" collapsed="1" x14ac:dyDescent="0.25">
      <c r="A223" s="33" t="s">
        <v>156</v>
      </c>
      <c r="B223" s="4">
        <v>4</v>
      </c>
      <c r="C223" s="5" t="s">
        <v>210</v>
      </c>
      <c r="D223" s="142" t="s">
        <v>393</v>
      </c>
      <c r="E223" s="82">
        <v>50</v>
      </c>
      <c r="F223" s="16"/>
      <c r="G223" s="21"/>
      <c r="H223" s="21">
        <v>15</v>
      </c>
      <c r="I223" s="21"/>
      <c r="J223" s="21"/>
      <c r="K223" s="21"/>
      <c r="L223" s="21"/>
      <c r="M223" s="21"/>
      <c r="N223" s="21"/>
      <c r="O223" s="21"/>
      <c r="P223" s="21">
        <v>15</v>
      </c>
      <c r="Q223" s="21"/>
      <c r="R223" s="21"/>
      <c r="S223" s="21"/>
      <c r="T223" s="21"/>
      <c r="U223" s="21"/>
      <c r="V223" s="21"/>
      <c r="W223" s="21"/>
      <c r="X223" s="21">
        <v>15</v>
      </c>
      <c r="Y223" s="21"/>
      <c r="Z223" s="21"/>
      <c r="AA223" s="21"/>
      <c r="AB223" s="21"/>
      <c r="AC223" s="21"/>
      <c r="AD223" s="21"/>
      <c r="AE223" s="21"/>
      <c r="AF223" s="21">
        <v>5</v>
      </c>
      <c r="AG223" s="21"/>
      <c r="AH223" s="21"/>
      <c r="AI223" s="21"/>
      <c r="AJ223" s="21"/>
      <c r="AK223" s="63"/>
      <c r="AL223" s="50">
        <f t="shared" ref="AL223:AL224" si="12">SUM(G223:AK223)</f>
        <v>50</v>
      </c>
    </row>
    <row r="224" spans="1:38" ht="13.8" x14ac:dyDescent="0.25">
      <c r="A224" s="33" t="s">
        <v>156</v>
      </c>
      <c r="B224" s="4">
        <v>5</v>
      </c>
      <c r="C224" s="5" t="s">
        <v>211</v>
      </c>
      <c r="D224" s="142" t="s">
        <v>394</v>
      </c>
      <c r="E224" s="82">
        <v>50</v>
      </c>
      <c r="F224" s="16"/>
      <c r="G224" s="21"/>
      <c r="H224" s="21"/>
      <c r="I224" s="21"/>
      <c r="J224" s="21">
        <v>20</v>
      </c>
      <c r="K224" s="21"/>
      <c r="L224" s="21"/>
      <c r="M224" s="21"/>
      <c r="N224" s="21"/>
      <c r="O224" s="21"/>
      <c r="P224" s="21"/>
      <c r="Q224" s="21"/>
      <c r="R224" s="21"/>
      <c r="S224" s="21"/>
      <c r="T224" s="21">
        <v>15</v>
      </c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>
        <v>15</v>
      </c>
      <c r="AG224" s="21"/>
      <c r="AH224" s="21"/>
      <c r="AI224" s="21"/>
      <c r="AJ224" s="21"/>
      <c r="AK224" s="63"/>
      <c r="AL224" s="50">
        <f t="shared" si="12"/>
        <v>50</v>
      </c>
    </row>
    <row r="225" spans="1:38" s="26" customFormat="1" ht="13.8" thickBot="1" x14ac:dyDescent="0.3">
      <c r="A225" s="129" t="s">
        <v>195</v>
      </c>
      <c r="B225" s="130"/>
      <c r="C225" s="130"/>
      <c r="D225" s="121"/>
      <c r="E225" s="79">
        <f>SUM(E220:E224)</f>
        <v>492</v>
      </c>
      <c r="F225" s="34">
        <v>6</v>
      </c>
      <c r="G225" s="35">
        <f t="shared" ref="G225:AL225" si="13">SUM(G220:G224)</f>
        <v>10</v>
      </c>
      <c r="H225" s="35">
        <f t="shared" si="13"/>
        <v>35</v>
      </c>
      <c r="I225" s="35">
        <f t="shared" si="13"/>
        <v>20</v>
      </c>
      <c r="J225" s="35">
        <f t="shared" si="13"/>
        <v>30</v>
      </c>
      <c r="K225" s="35">
        <f t="shared" si="13"/>
        <v>20</v>
      </c>
      <c r="L225" s="35">
        <f t="shared" si="13"/>
        <v>0</v>
      </c>
      <c r="M225" s="35">
        <f t="shared" si="13"/>
        <v>10</v>
      </c>
      <c r="N225" s="35">
        <f t="shared" si="13"/>
        <v>20</v>
      </c>
      <c r="O225" s="35">
        <f t="shared" si="13"/>
        <v>0</v>
      </c>
      <c r="P225" s="35">
        <f t="shared" si="13"/>
        <v>15</v>
      </c>
      <c r="Q225" s="35">
        <f t="shared" si="13"/>
        <v>20</v>
      </c>
      <c r="R225" s="35">
        <f t="shared" si="13"/>
        <v>20</v>
      </c>
      <c r="S225" s="35">
        <f t="shared" si="13"/>
        <v>10</v>
      </c>
      <c r="T225" s="35">
        <f t="shared" si="13"/>
        <v>35</v>
      </c>
      <c r="U225" s="35">
        <f t="shared" si="13"/>
        <v>0</v>
      </c>
      <c r="V225" s="35">
        <f t="shared" si="13"/>
        <v>28</v>
      </c>
      <c r="W225" s="35">
        <f t="shared" si="13"/>
        <v>20</v>
      </c>
      <c r="X225" s="35">
        <f t="shared" si="13"/>
        <v>15</v>
      </c>
      <c r="Y225" s="35">
        <f t="shared" si="13"/>
        <v>30</v>
      </c>
      <c r="Z225" s="35">
        <f t="shared" si="13"/>
        <v>0</v>
      </c>
      <c r="AA225" s="35">
        <f t="shared" si="13"/>
        <v>10</v>
      </c>
      <c r="AB225" s="35">
        <f t="shared" si="13"/>
        <v>20</v>
      </c>
      <c r="AC225" s="35">
        <f t="shared" si="13"/>
        <v>0</v>
      </c>
      <c r="AD225" s="35">
        <f t="shared" si="13"/>
        <v>20</v>
      </c>
      <c r="AE225" s="35">
        <f t="shared" si="13"/>
        <v>20</v>
      </c>
      <c r="AF225" s="35">
        <f t="shared" si="13"/>
        <v>20</v>
      </c>
      <c r="AG225" s="35">
        <f t="shared" si="13"/>
        <v>10</v>
      </c>
      <c r="AH225" s="35">
        <f t="shared" si="13"/>
        <v>18</v>
      </c>
      <c r="AI225" s="35">
        <f t="shared" si="13"/>
        <v>18</v>
      </c>
      <c r="AJ225" s="35">
        <f t="shared" si="13"/>
        <v>18</v>
      </c>
      <c r="AK225" s="35">
        <f t="shared" si="13"/>
        <v>0</v>
      </c>
      <c r="AL225" s="75">
        <f t="shared" si="13"/>
        <v>492</v>
      </c>
    </row>
    <row r="226" spans="1:38" ht="12.6" customHeight="1" thickBot="1" x14ac:dyDescent="0.3">
      <c r="A226" s="37"/>
      <c r="B226" s="7"/>
      <c r="C226" s="6"/>
      <c r="D226" s="6"/>
      <c r="E226" s="77"/>
      <c r="F226" s="13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55"/>
    </row>
    <row r="227" spans="1:38" s="3" customFormat="1" ht="13.8" thickBot="1" x14ac:dyDescent="0.3">
      <c r="A227" s="153" t="s">
        <v>195</v>
      </c>
      <c r="B227" s="154"/>
      <c r="C227" s="10" t="s">
        <v>160</v>
      </c>
      <c r="D227" s="10"/>
      <c r="E227" s="84">
        <f>SUM(E54+E99+E161+E189+E202+E216+E225)</f>
        <v>8516</v>
      </c>
      <c r="F227" s="19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8"/>
    </row>
    <row r="228" spans="1:38" ht="13.8" thickBot="1" x14ac:dyDescent="0.3">
      <c r="A228" s="155"/>
      <c r="B228" s="156"/>
      <c r="C228" s="91" t="s">
        <v>161</v>
      </c>
      <c r="D228" s="91"/>
      <c r="E228" s="81">
        <v>5300</v>
      </c>
      <c r="F228" s="18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87"/>
      <c r="AA228" s="87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8"/>
    </row>
    <row r="229" spans="1:38" ht="13.8" thickBot="1" x14ac:dyDescent="0.3">
      <c r="A229" s="155"/>
      <c r="B229" s="156"/>
      <c r="C229" s="98" t="s">
        <v>230</v>
      </c>
      <c r="D229" s="136"/>
      <c r="E229" s="96">
        <v>130</v>
      </c>
      <c r="F229" s="97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28"/>
    </row>
    <row r="230" spans="1:38" x14ac:dyDescent="0.25">
      <c r="A230" s="155"/>
      <c r="B230" s="156"/>
      <c r="C230" s="91" t="s">
        <v>231</v>
      </c>
      <c r="D230" s="88"/>
      <c r="E230" s="96">
        <v>40</v>
      </c>
      <c r="F230" s="97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28"/>
    </row>
    <row r="231" spans="1:38" ht="13.8" thickBot="1" x14ac:dyDescent="0.3">
      <c r="A231" s="157"/>
      <c r="B231" s="158"/>
      <c r="C231" s="11" t="s">
        <v>162</v>
      </c>
      <c r="D231" s="11"/>
      <c r="E231" s="85">
        <f>SUM(E227:E230)</f>
        <v>13986</v>
      </c>
      <c r="F231" s="20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30"/>
    </row>
    <row r="232" spans="1:38" x14ac:dyDescent="0.25">
      <c r="A232" s="6"/>
      <c r="B232" s="7"/>
      <c r="C232" s="6"/>
      <c r="D232" s="6"/>
      <c r="E232" s="51"/>
      <c r="F232" s="13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51"/>
    </row>
    <row r="233" spans="1:38" x14ac:dyDescent="0.25">
      <c r="A233" s="6"/>
      <c r="B233" s="7"/>
      <c r="C233" s="6"/>
      <c r="D233" s="6"/>
      <c r="E233" s="51"/>
      <c r="F233" s="13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51"/>
    </row>
    <row r="234" spans="1:38" x14ac:dyDescent="0.25">
      <c r="A234" s="6"/>
      <c r="B234" s="7"/>
      <c r="C234" s="6"/>
      <c r="D234" s="6"/>
      <c r="E234" s="51"/>
      <c r="F234" s="13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56"/>
    </row>
  </sheetData>
  <mergeCells count="21">
    <mergeCell ref="A227:B231"/>
    <mergeCell ref="A8:AL8"/>
    <mergeCell ref="F11:F12"/>
    <mergeCell ref="E11:E12"/>
    <mergeCell ref="A225:C225"/>
    <mergeCell ref="A54:C54"/>
    <mergeCell ref="A99:C99"/>
    <mergeCell ref="A161:C161"/>
    <mergeCell ref="A189:C189"/>
    <mergeCell ref="A202:C202"/>
    <mergeCell ref="A216:C216"/>
    <mergeCell ref="B11:B12"/>
    <mergeCell ref="A11:A14"/>
    <mergeCell ref="AF1:AL1"/>
    <mergeCell ref="A4:F4"/>
    <mergeCell ref="A6:F6"/>
    <mergeCell ref="A7:F7"/>
    <mergeCell ref="AF2:AL2"/>
    <mergeCell ref="AF4:AL4"/>
    <mergeCell ref="AF6:AL6"/>
    <mergeCell ref="AF7:AL7"/>
  </mergeCells>
  <pageMargins left="0.23622047244094491" right="0.23622047244094491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5:D194"/>
  <sheetViews>
    <sheetView topLeftCell="A48" workbookViewId="0">
      <selection activeCell="B85" sqref="B85:C137"/>
    </sheetView>
  </sheetViews>
  <sheetFormatPr defaultRowHeight="13.2" x14ac:dyDescent="0.25"/>
  <cols>
    <col min="1" max="1" width="12.88671875" customWidth="1"/>
    <col min="2" max="2" width="4.88671875" customWidth="1"/>
    <col min="3" max="3" width="34.44140625" customWidth="1"/>
    <col min="4" max="4" width="26.5546875" customWidth="1"/>
  </cols>
  <sheetData>
    <row r="5" spans="1:4" x14ac:dyDescent="0.25">
      <c r="C5" t="s">
        <v>0</v>
      </c>
    </row>
    <row r="6" spans="1:4" x14ac:dyDescent="0.25">
      <c r="B6">
        <v>1</v>
      </c>
      <c r="C6" t="s">
        <v>3</v>
      </c>
    </row>
    <row r="7" spans="1:4" x14ac:dyDescent="0.25">
      <c r="A7" t="s">
        <v>1</v>
      </c>
      <c r="B7">
        <v>1</v>
      </c>
      <c r="C7" t="s">
        <v>2</v>
      </c>
      <c r="D7" t="s">
        <v>2</v>
      </c>
    </row>
    <row r="8" spans="1:4" x14ac:dyDescent="0.25">
      <c r="A8" t="s">
        <v>1</v>
      </c>
      <c r="B8">
        <v>2</v>
      </c>
      <c r="C8" t="s">
        <v>4</v>
      </c>
      <c r="D8" t="s">
        <v>75</v>
      </c>
    </row>
    <row r="9" spans="1:4" x14ac:dyDescent="0.25">
      <c r="A9" t="s">
        <v>1</v>
      </c>
      <c r="B9">
        <v>3</v>
      </c>
      <c r="C9" t="s">
        <v>75</v>
      </c>
      <c r="D9" t="s">
        <v>3</v>
      </c>
    </row>
    <row r="10" spans="1:4" x14ac:dyDescent="0.25">
      <c r="A10" t="s">
        <v>1</v>
      </c>
      <c r="B10">
        <v>4</v>
      </c>
      <c r="C10" t="s">
        <v>5</v>
      </c>
      <c r="D10" t="s">
        <v>4</v>
      </c>
    </row>
    <row r="11" spans="1:4" x14ac:dyDescent="0.25">
      <c r="A11" t="s">
        <v>1</v>
      </c>
      <c r="B11">
        <v>5</v>
      </c>
      <c r="C11" t="s">
        <v>6</v>
      </c>
      <c r="D11" t="s">
        <v>5</v>
      </c>
    </row>
    <row r="12" spans="1:4" x14ac:dyDescent="0.25">
      <c r="A12" t="s">
        <v>1</v>
      </c>
      <c r="B12">
        <v>6</v>
      </c>
      <c r="C12" t="s">
        <v>7</v>
      </c>
      <c r="D12" t="s">
        <v>6</v>
      </c>
    </row>
    <row r="13" spans="1:4" x14ac:dyDescent="0.25">
      <c r="A13" t="s">
        <v>1</v>
      </c>
      <c r="B13">
        <v>7</v>
      </c>
      <c r="C13" t="s">
        <v>7</v>
      </c>
      <c r="D13" t="s">
        <v>7</v>
      </c>
    </row>
    <row r="14" spans="1:4" x14ac:dyDescent="0.25">
      <c r="A14" t="s">
        <v>1</v>
      </c>
      <c r="B14">
        <v>11</v>
      </c>
      <c r="C14" t="s">
        <v>8</v>
      </c>
      <c r="D14" t="s">
        <v>8</v>
      </c>
    </row>
    <row r="15" spans="1:4" x14ac:dyDescent="0.25">
      <c r="A15" t="s">
        <v>1</v>
      </c>
      <c r="B15">
        <v>12</v>
      </c>
      <c r="C15" t="s">
        <v>9</v>
      </c>
      <c r="D15" t="s">
        <v>9</v>
      </c>
    </row>
    <row r="16" spans="1:4" x14ac:dyDescent="0.25">
      <c r="A16" t="s">
        <v>1</v>
      </c>
      <c r="B16">
        <v>13</v>
      </c>
      <c r="C16" t="s">
        <v>10</v>
      </c>
      <c r="D16" t="s">
        <v>169</v>
      </c>
    </row>
    <row r="17" spans="1:4" x14ac:dyDescent="0.25">
      <c r="A17" t="s">
        <v>1</v>
      </c>
      <c r="B17">
        <v>14</v>
      </c>
      <c r="C17" t="s">
        <v>169</v>
      </c>
      <c r="D17" t="s">
        <v>10</v>
      </c>
    </row>
    <row r="18" spans="1:4" x14ac:dyDescent="0.25">
      <c r="A18" t="s">
        <v>1</v>
      </c>
      <c r="B18">
        <v>15</v>
      </c>
      <c r="C18" t="s">
        <v>12</v>
      </c>
      <c r="D18" t="s">
        <v>11</v>
      </c>
    </row>
    <row r="19" spans="1:4" x14ac:dyDescent="0.25">
      <c r="A19" t="s">
        <v>1</v>
      </c>
      <c r="B19">
        <v>16</v>
      </c>
      <c r="C19" t="s">
        <v>183</v>
      </c>
      <c r="D19" t="s">
        <v>12</v>
      </c>
    </row>
    <row r="20" spans="1:4" x14ac:dyDescent="0.25">
      <c r="A20" t="s">
        <v>1</v>
      </c>
      <c r="B20">
        <v>17</v>
      </c>
      <c r="C20" t="s">
        <v>13</v>
      </c>
      <c r="D20" t="s">
        <v>13</v>
      </c>
    </row>
    <row r="21" spans="1:4" x14ac:dyDescent="0.25">
      <c r="A21" t="s">
        <v>1</v>
      </c>
      <c r="B21">
        <v>18</v>
      </c>
      <c r="C21" t="s">
        <v>14</v>
      </c>
      <c r="D21" t="s">
        <v>14</v>
      </c>
    </row>
    <row r="22" spans="1:4" x14ac:dyDescent="0.25">
      <c r="A22" t="s">
        <v>1</v>
      </c>
      <c r="B22">
        <v>19</v>
      </c>
      <c r="C22" t="s">
        <v>15</v>
      </c>
      <c r="D22" t="s">
        <v>15</v>
      </c>
    </row>
    <row r="23" spans="1:4" x14ac:dyDescent="0.25">
      <c r="A23" t="s">
        <v>1</v>
      </c>
      <c r="B23">
        <v>20</v>
      </c>
      <c r="C23" t="s">
        <v>11</v>
      </c>
      <c r="D23" t="s">
        <v>180</v>
      </c>
    </row>
    <row r="24" spans="1:4" x14ac:dyDescent="0.25">
      <c r="A24" t="s">
        <v>1</v>
      </c>
      <c r="B24">
        <v>21</v>
      </c>
      <c r="C24" t="s">
        <v>180</v>
      </c>
      <c r="D24" t="s">
        <v>16</v>
      </c>
    </row>
    <row r="25" spans="1:4" x14ac:dyDescent="0.25">
      <c r="A25" t="s">
        <v>1</v>
      </c>
      <c r="B25">
        <v>23</v>
      </c>
      <c r="C25" t="s">
        <v>17</v>
      </c>
      <c r="D25" t="s">
        <v>17</v>
      </c>
    </row>
    <row r="26" spans="1:4" x14ac:dyDescent="0.25">
      <c r="A26" t="s">
        <v>1</v>
      </c>
      <c r="B26">
        <v>24</v>
      </c>
      <c r="C26" t="s">
        <v>18</v>
      </c>
      <c r="D26" t="s">
        <v>18</v>
      </c>
    </row>
    <row r="27" spans="1:4" x14ac:dyDescent="0.25">
      <c r="A27" t="s">
        <v>1</v>
      </c>
      <c r="B27">
        <v>25</v>
      </c>
      <c r="C27" t="s">
        <v>19</v>
      </c>
      <c r="D27" t="s">
        <v>19</v>
      </c>
    </row>
    <row r="28" spans="1:4" x14ac:dyDescent="0.25">
      <c r="A28" t="s">
        <v>1</v>
      </c>
      <c r="B28">
        <v>26</v>
      </c>
      <c r="C28" t="s">
        <v>20</v>
      </c>
      <c r="D28" t="s">
        <v>20</v>
      </c>
    </row>
    <row r="29" spans="1:4" x14ac:dyDescent="0.25">
      <c r="A29" t="s">
        <v>1</v>
      </c>
      <c r="B29">
        <v>27</v>
      </c>
      <c r="C29" t="s">
        <v>21</v>
      </c>
      <c r="D29" t="s">
        <v>21</v>
      </c>
    </row>
    <row r="30" spans="1:4" x14ac:dyDescent="0.25">
      <c r="A30" t="s">
        <v>1</v>
      </c>
      <c r="B30">
        <v>28</v>
      </c>
      <c r="C30" t="s">
        <v>22</v>
      </c>
      <c r="D30" t="s">
        <v>22</v>
      </c>
    </row>
    <row r="31" spans="1:4" x14ac:dyDescent="0.25">
      <c r="A31" t="s">
        <v>1</v>
      </c>
      <c r="B31">
        <v>29</v>
      </c>
      <c r="C31" t="s">
        <v>23</v>
      </c>
      <c r="D31" t="s">
        <v>23</v>
      </c>
    </row>
    <row r="32" spans="1:4" x14ac:dyDescent="0.25">
      <c r="A32" t="s">
        <v>1</v>
      </c>
      <c r="B32">
        <v>31</v>
      </c>
      <c r="C32" t="s">
        <v>27</v>
      </c>
      <c r="D32" t="s">
        <v>24</v>
      </c>
    </row>
    <row r="33" spans="1:4" x14ac:dyDescent="0.25">
      <c r="A33" t="s">
        <v>1</v>
      </c>
      <c r="B33">
        <v>32</v>
      </c>
      <c r="C33" t="s">
        <v>24</v>
      </c>
      <c r="D33" t="s">
        <v>25</v>
      </c>
    </row>
    <row r="34" spans="1:4" x14ac:dyDescent="0.25">
      <c r="A34" t="s">
        <v>1</v>
      </c>
      <c r="B34">
        <v>33</v>
      </c>
      <c r="C34" t="s">
        <v>178</v>
      </c>
      <c r="D34" t="s">
        <v>26</v>
      </c>
    </row>
    <row r="35" spans="1:4" x14ac:dyDescent="0.25">
      <c r="A35" t="s">
        <v>1</v>
      </c>
      <c r="B35">
        <v>34</v>
      </c>
      <c r="C35" t="s">
        <v>26</v>
      </c>
      <c r="D35" t="s">
        <v>27</v>
      </c>
    </row>
    <row r="36" spans="1:4" x14ac:dyDescent="0.25">
      <c r="A36" t="s">
        <v>1</v>
      </c>
      <c r="B36">
        <v>35</v>
      </c>
      <c r="C36" t="s">
        <v>28</v>
      </c>
      <c r="D36" t="s">
        <v>28</v>
      </c>
    </row>
    <row r="37" spans="1:4" x14ac:dyDescent="0.25">
      <c r="A37" t="s">
        <v>29</v>
      </c>
    </row>
    <row r="40" spans="1:4" x14ac:dyDescent="0.25">
      <c r="C40" t="s">
        <v>0</v>
      </c>
    </row>
    <row r="41" spans="1:4" x14ac:dyDescent="0.25">
      <c r="A41" t="s">
        <v>30</v>
      </c>
      <c r="B41">
        <v>1</v>
      </c>
      <c r="C41" t="s">
        <v>32</v>
      </c>
      <c r="D41" t="s">
        <v>32</v>
      </c>
    </row>
    <row r="42" spans="1:4" x14ac:dyDescent="0.25">
      <c r="A42" t="s">
        <v>30</v>
      </c>
      <c r="B42">
        <v>2</v>
      </c>
      <c r="C42" t="s">
        <v>31</v>
      </c>
      <c r="D42" t="s">
        <v>31</v>
      </c>
    </row>
    <row r="43" spans="1:4" x14ac:dyDescent="0.25">
      <c r="A43" t="s">
        <v>30</v>
      </c>
      <c r="B43">
        <v>3</v>
      </c>
      <c r="C43" t="s">
        <v>33</v>
      </c>
      <c r="D43" t="s">
        <v>33</v>
      </c>
    </row>
    <row r="44" spans="1:4" x14ac:dyDescent="0.25">
      <c r="A44" t="s">
        <v>30</v>
      </c>
      <c r="B44">
        <v>4</v>
      </c>
      <c r="C44" t="s">
        <v>35</v>
      </c>
      <c r="D44" t="s">
        <v>34</v>
      </c>
    </row>
    <row r="45" spans="1:4" x14ac:dyDescent="0.25">
      <c r="A45" t="s">
        <v>30</v>
      </c>
      <c r="B45">
        <v>5</v>
      </c>
      <c r="C45" t="s">
        <v>36</v>
      </c>
      <c r="D45" t="s">
        <v>35</v>
      </c>
    </row>
    <row r="46" spans="1:4" x14ac:dyDescent="0.25">
      <c r="A46" t="s">
        <v>30</v>
      </c>
      <c r="B46">
        <v>6</v>
      </c>
      <c r="C46" t="s">
        <v>34</v>
      </c>
      <c r="D46" t="s">
        <v>36</v>
      </c>
    </row>
    <row r="47" spans="1:4" x14ac:dyDescent="0.25">
      <c r="A47" t="s">
        <v>30</v>
      </c>
      <c r="B47">
        <v>7</v>
      </c>
      <c r="C47" t="s">
        <v>37</v>
      </c>
      <c r="D47" t="s">
        <v>37</v>
      </c>
    </row>
    <row r="48" spans="1:4" x14ac:dyDescent="0.25">
      <c r="A48" t="s">
        <v>30</v>
      </c>
      <c r="B48">
        <v>8</v>
      </c>
      <c r="C48" t="s">
        <v>38</v>
      </c>
      <c r="D48" t="s">
        <v>38</v>
      </c>
    </row>
    <row r="49" spans="1:4" x14ac:dyDescent="0.25">
      <c r="A49" t="s">
        <v>30</v>
      </c>
      <c r="B49">
        <v>9</v>
      </c>
      <c r="C49" t="s">
        <v>39</v>
      </c>
      <c r="D49" t="s">
        <v>39</v>
      </c>
    </row>
    <row r="50" spans="1:4" x14ac:dyDescent="0.25">
      <c r="A50" t="s">
        <v>30</v>
      </c>
      <c r="B50">
        <v>10</v>
      </c>
      <c r="C50" t="s">
        <v>40</v>
      </c>
      <c r="D50" t="s">
        <v>40</v>
      </c>
    </row>
    <row r="51" spans="1:4" x14ac:dyDescent="0.25">
      <c r="A51" t="s">
        <v>30</v>
      </c>
      <c r="B51">
        <v>11</v>
      </c>
      <c r="C51" t="s">
        <v>41</v>
      </c>
      <c r="D51" t="s">
        <v>41</v>
      </c>
    </row>
    <row r="52" spans="1:4" x14ac:dyDescent="0.25">
      <c r="A52" t="s">
        <v>30</v>
      </c>
      <c r="B52">
        <v>12</v>
      </c>
      <c r="C52" t="s">
        <v>43</v>
      </c>
      <c r="D52" t="s">
        <v>42</v>
      </c>
    </row>
    <row r="53" spans="1:4" x14ac:dyDescent="0.25">
      <c r="A53" t="s">
        <v>30</v>
      </c>
      <c r="B53">
        <v>13</v>
      </c>
      <c r="C53" t="s">
        <v>44</v>
      </c>
      <c r="D53" t="s">
        <v>43</v>
      </c>
    </row>
    <row r="54" spans="1:4" x14ac:dyDescent="0.25">
      <c r="A54" t="s">
        <v>30</v>
      </c>
      <c r="B54">
        <v>14</v>
      </c>
      <c r="C54" t="s">
        <v>42</v>
      </c>
      <c r="D54" t="s">
        <v>44</v>
      </c>
    </row>
    <row r="55" spans="1:4" x14ac:dyDescent="0.25">
      <c r="A55" t="s">
        <v>30</v>
      </c>
      <c r="B55">
        <v>15</v>
      </c>
      <c r="C55" t="s">
        <v>171</v>
      </c>
      <c r="D55" t="s">
        <v>171</v>
      </c>
    </row>
    <row r="56" spans="1:4" x14ac:dyDescent="0.25">
      <c r="A56" t="s">
        <v>30</v>
      </c>
      <c r="B56">
        <v>16</v>
      </c>
      <c r="C56" t="s">
        <v>45</v>
      </c>
      <c r="D56" t="s">
        <v>45</v>
      </c>
    </row>
    <row r="57" spans="1:4" x14ac:dyDescent="0.25">
      <c r="A57" t="s">
        <v>30</v>
      </c>
      <c r="B57">
        <v>17</v>
      </c>
      <c r="C57" t="s">
        <v>46</v>
      </c>
      <c r="D57" t="s">
        <v>46</v>
      </c>
    </row>
    <row r="58" spans="1:4" x14ac:dyDescent="0.25">
      <c r="A58" t="s">
        <v>30</v>
      </c>
      <c r="B58">
        <v>18</v>
      </c>
      <c r="C58" t="s">
        <v>47</v>
      </c>
      <c r="D58" t="s">
        <v>47</v>
      </c>
    </row>
    <row r="59" spans="1:4" x14ac:dyDescent="0.25">
      <c r="A59" t="s">
        <v>30</v>
      </c>
      <c r="B59">
        <v>19</v>
      </c>
      <c r="C59" t="s">
        <v>48</v>
      </c>
      <c r="D59" t="s">
        <v>48</v>
      </c>
    </row>
    <row r="60" spans="1:4" x14ac:dyDescent="0.25">
      <c r="A60" t="s">
        <v>30</v>
      </c>
      <c r="B60">
        <v>20</v>
      </c>
      <c r="C60" t="s">
        <v>49</v>
      </c>
      <c r="D60" t="s">
        <v>49</v>
      </c>
    </row>
    <row r="61" spans="1:4" x14ac:dyDescent="0.25">
      <c r="A61" t="s">
        <v>30</v>
      </c>
      <c r="B61">
        <v>21</v>
      </c>
      <c r="C61" t="s">
        <v>50</v>
      </c>
      <c r="D61" t="s">
        <v>50</v>
      </c>
    </row>
    <row r="62" spans="1:4" x14ac:dyDescent="0.25">
      <c r="A62" t="s">
        <v>30</v>
      </c>
      <c r="B62">
        <v>22</v>
      </c>
      <c r="C62" t="s">
        <v>51</v>
      </c>
      <c r="D62" t="s">
        <v>51</v>
      </c>
    </row>
    <row r="63" spans="1:4" x14ac:dyDescent="0.25">
      <c r="A63" t="s">
        <v>30</v>
      </c>
      <c r="B63">
        <v>23</v>
      </c>
      <c r="C63" t="s">
        <v>52</v>
      </c>
      <c r="D63" t="s">
        <v>52</v>
      </c>
    </row>
    <row r="64" spans="1:4" x14ac:dyDescent="0.25">
      <c r="A64" t="s">
        <v>30</v>
      </c>
      <c r="B64">
        <v>24</v>
      </c>
      <c r="C64" t="s">
        <v>53</v>
      </c>
      <c r="D64" t="s">
        <v>53</v>
      </c>
    </row>
    <row r="65" spans="1:4" x14ac:dyDescent="0.25">
      <c r="A65" t="s">
        <v>30</v>
      </c>
      <c r="B65">
        <v>25</v>
      </c>
      <c r="C65" t="s">
        <v>163</v>
      </c>
      <c r="D65" t="s">
        <v>163</v>
      </c>
    </row>
    <row r="66" spans="1:4" x14ac:dyDescent="0.25">
      <c r="A66" t="s">
        <v>30</v>
      </c>
      <c r="B66">
        <v>26</v>
      </c>
      <c r="C66" t="s">
        <v>54</v>
      </c>
      <c r="D66" t="s">
        <v>54</v>
      </c>
    </row>
    <row r="67" spans="1:4" x14ac:dyDescent="0.25">
      <c r="A67" t="s">
        <v>30</v>
      </c>
      <c r="B67">
        <v>27</v>
      </c>
      <c r="C67" t="s">
        <v>55</v>
      </c>
      <c r="D67" t="s">
        <v>55</v>
      </c>
    </row>
    <row r="68" spans="1:4" x14ac:dyDescent="0.25">
      <c r="A68" t="s">
        <v>30</v>
      </c>
      <c r="B68">
        <v>28</v>
      </c>
      <c r="C68" t="s">
        <v>181</v>
      </c>
      <c r="D68" t="s">
        <v>181</v>
      </c>
    </row>
    <row r="69" spans="1:4" x14ac:dyDescent="0.25">
      <c r="A69" t="s">
        <v>30</v>
      </c>
      <c r="B69">
        <v>29</v>
      </c>
      <c r="C69" t="s">
        <v>56</v>
      </c>
      <c r="D69" t="s">
        <v>56</v>
      </c>
    </row>
    <row r="70" spans="1:4" x14ac:dyDescent="0.25">
      <c r="A70" t="s">
        <v>30</v>
      </c>
      <c r="B70">
        <v>30</v>
      </c>
      <c r="C70" t="s">
        <v>57</v>
      </c>
      <c r="D70" t="s">
        <v>57</v>
      </c>
    </row>
    <row r="71" spans="1:4" x14ac:dyDescent="0.25">
      <c r="A71" t="s">
        <v>30</v>
      </c>
      <c r="B71">
        <v>31</v>
      </c>
      <c r="C71" t="s">
        <v>59</v>
      </c>
      <c r="D71" t="s">
        <v>58</v>
      </c>
    </row>
    <row r="72" spans="1:4" x14ac:dyDescent="0.25">
      <c r="A72" t="s">
        <v>30</v>
      </c>
      <c r="B72">
        <v>32</v>
      </c>
      <c r="C72" t="s">
        <v>58</v>
      </c>
      <c r="D72" t="s">
        <v>59</v>
      </c>
    </row>
    <row r="73" spans="1:4" x14ac:dyDescent="0.25">
      <c r="A73" t="s">
        <v>30</v>
      </c>
      <c r="B73">
        <v>33</v>
      </c>
      <c r="C73" t="s">
        <v>61</v>
      </c>
      <c r="D73" t="s">
        <v>60</v>
      </c>
    </row>
    <row r="74" spans="1:4" x14ac:dyDescent="0.25">
      <c r="A74" t="s">
        <v>30</v>
      </c>
      <c r="B74">
        <v>34</v>
      </c>
      <c r="C74" t="s">
        <v>60</v>
      </c>
      <c r="D74" t="s">
        <v>61</v>
      </c>
    </row>
    <row r="75" spans="1:4" x14ac:dyDescent="0.25">
      <c r="A75" t="s">
        <v>30</v>
      </c>
      <c r="B75">
        <v>35</v>
      </c>
      <c r="C75" t="s">
        <v>62</v>
      </c>
      <c r="D75" t="s">
        <v>62</v>
      </c>
    </row>
    <row r="76" spans="1:4" x14ac:dyDescent="0.25">
      <c r="A76" t="s">
        <v>30</v>
      </c>
      <c r="B76">
        <v>36</v>
      </c>
      <c r="C76" t="s">
        <v>63</v>
      </c>
      <c r="D76" t="s">
        <v>63</v>
      </c>
    </row>
    <row r="77" spans="1:4" x14ac:dyDescent="0.25">
      <c r="A77" t="s">
        <v>30</v>
      </c>
      <c r="B77">
        <v>37</v>
      </c>
      <c r="C77" t="s">
        <v>64</v>
      </c>
      <c r="D77" t="s">
        <v>64</v>
      </c>
    </row>
    <row r="78" spans="1:4" x14ac:dyDescent="0.25">
      <c r="A78" t="s">
        <v>30</v>
      </c>
      <c r="B78">
        <v>38</v>
      </c>
      <c r="C78" t="s">
        <v>65</v>
      </c>
      <c r="D78" t="s">
        <v>65</v>
      </c>
    </row>
    <row r="79" spans="1:4" x14ac:dyDescent="0.25">
      <c r="A79" t="s">
        <v>30</v>
      </c>
      <c r="B79">
        <v>39</v>
      </c>
      <c r="C79" t="s">
        <v>66</v>
      </c>
      <c r="D79" t="s">
        <v>66</v>
      </c>
    </row>
    <row r="80" spans="1:4" x14ac:dyDescent="0.25">
      <c r="A80" t="s">
        <v>30</v>
      </c>
      <c r="B80">
        <v>40</v>
      </c>
      <c r="C80" t="s">
        <v>67</v>
      </c>
      <c r="D80" t="s">
        <v>67</v>
      </c>
    </row>
    <row r="81" spans="1:4" x14ac:dyDescent="0.25">
      <c r="A81" t="s">
        <v>30</v>
      </c>
      <c r="B81">
        <v>41</v>
      </c>
      <c r="C81" t="s">
        <v>68</v>
      </c>
      <c r="D81" t="s">
        <v>68</v>
      </c>
    </row>
    <row r="82" spans="1:4" x14ac:dyDescent="0.25">
      <c r="A82" t="s">
        <v>29</v>
      </c>
    </row>
    <row r="85" spans="1:4" x14ac:dyDescent="0.25">
      <c r="C85" t="s">
        <v>0</v>
      </c>
    </row>
    <row r="86" spans="1:4" x14ac:dyDescent="0.25">
      <c r="A86" t="s">
        <v>69</v>
      </c>
      <c r="B86">
        <v>1</v>
      </c>
      <c r="C86" t="s">
        <v>70</v>
      </c>
    </row>
    <row r="87" spans="1:4" x14ac:dyDescent="0.25">
      <c r="A87" t="s">
        <v>69</v>
      </c>
      <c r="B87">
        <v>2</v>
      </c>
      <c r="C87" t="s">
        <v>175</v>
      </c>
    </row>
    <row r="88" spans="1:4" x14ac:dyDescent="0.25">
      <c r="A88" t="s">
        <v>69</v>
      </c>
      <c r="B88">
        <v>3</v>
      </c>
      <c r="C88" t="s">
        <v>71</v>
      </c>
    </row>
    <row r="89" spans="1:4" x14ac:dyDescent="0.25">
      <c r="A89" t="s">
        <v>69</v>
      </c>
      <c r="B89">
        <v>4</v>
      </c>
      <c r="C89" t="s">
        <v>72</v>
      </c>
    </row>
    <row r="90" spans="1:4" x14ac:dyDescent="0.25">
      <c r="A90" t="s">
        <v>69</v>
      </c>
      <c r="B90">
        <v>5</v>
      </c>
      <c r="C90" t="s">
        <v>73</v>
      </c>
    </row>
    <row r="91" spans="1:4" x14ac:dyDescent="0.25">
      <c r="A91" t="s">
        <v>69</v>
      </c>
      <c r="B91">
        <v>6</v>
      </c>
      <c r="C91" t="s">
        <v>74</v>
      </c>
    </row>
    <row r="92" spans="1:4" x14ac:dyDescent="0.25">
      <c r="A92" t="s">
        <v>69</v>
      </c>
      <c r="B92">
        <v>7</v>
      </c>
      <c r="C92" t="s">
        <v>77</v>
      </c>
    </row>
    <row r="93" spans="1:4" x14ac:dyDescent="0.25">
      <c r="A93" t="s">
        <v>69</v>
      </c>
      <c r="B93">
        <v>8</v>
      </c>
      <c r="C93" t="s">
        <v>78</v>
      </c>
    </row>
    <row r="94" spans="1:4" x14ac:dyDescent="0.25">
      <c r="A94" t="s">
        <v>69</v>
      </c>
      <c r="B94">
        <v>9</v>
      </c>
      <c r="C94" t="s">
        <v>79</v>
      </c>
    </row>
    <row r="95" spans="1:4" x14ac:dyDescent="0.25">
      <c r="A95" t="s">
        <v>69</v>
      </c>
      <c r="B95">
        <v>10</v>
      </c>
      <c r="C95" t="s">
        <v>80</v>
      </c>
    </row>
    <row r="96" spans="1:4" x14ac:dyDescent="0.25">
      <c r="A96" t="s">
        <v>69</v>
      </c>
      <c r="B96">
        <v>11</v>
      </c>
      <c r="C96" t="s">
        <v>81</v>
      </c>
    </row>
    <row r="97" spans="1:3" x14ac:dyDescent="0.25">
      <c r="A97" t="s">
        <v>69</v>
      </c>
      <c r="B97">
        <v>12</v>
      </c>
      <c r="C97" t="s">
        <v>82</v>
      </c>
    </row>
    <row r="98" spans="1:3" x14ac:dyDescent="0.25">
      <c r="A98" t="s">
        <v>69</v>
      </c>
      <c r="B98">
        <v>13</v>
      </c>
      <c r="C98" t="s">
        <v>83</v>
      </c>
    </row>
    <row r="99" spans="1:3" x14ac:dyDescent="0.25">
      <c r="A99" t="s">
        <v>69</v>
      </c>
      <c r="B99">
        <v>14</v>
      </c>
      <c r="C99" t="s">
        <v>84</v>
      </c>
    </row>
    <row r="100" spans="1:3" x14ac:dyDescent="0.25">
      <c r="A100" t="s">
        <v>69</v>
      </c>
      <c r="B100">
        <v>16</v>
      </c>
      <c r="C100" t="s">
        <v>85</v>
      </c>
    </row>
    <row r="101" spans="1:3" x14ac:dyDescent="0.25">
      <c r="A101" t="s">
        <v>69</v>
      </c>
      <c r="B101">
        <v>18</v>
      </c>
      <c r="C101" t="s">
        <v>86</v>
      </c>
    </row>
    <row r="102" spans="1:3" x14ac:dyDescent="0.25">
      <c r="A102" t="s">
        <v>69</v>
      </c>
      <c r="B102">
        <v>19</v>
      </c>
      <c r="C102" t="s">
        <v>87</v>
      </c>
    </row>
    <row r="103" spans="1:3" x14ac:dyDescent="0.25">
      <c r="A103" t="s">
        <v>69</v>
      </c>
      <c r="B103">
        <v>20</v>
      </c>
      <c r="C103" t="s">
        <v>88</v>
      </c>
    </row>
    <row r="104" spans="1:3" x14ac:dyDescent="0.25">
      <c r="A104" t="s">
        <v>69</v>
      </c>
      <c r="B104">
        <v>21</v>
      </c>
      <c r="C104" t="s">
        <v>89</v>
      </c>
    </row>
    <row r="105" spans="1:3" x14ac:dyDescent="0.25">
      <c r="A105" t="s">
        <v>69</v>
      </c>
      <c r="B105">
        <v>22</v>
      </c>
      <c r="C105" t="s">
        <v>164</v>
      </c>
    </row>
    <row r="106" spans="1:3" x14ac:dyDescent="0.25">
      <c r="A106" t="s">
        <v>69</v>
      </c>
      <c r="B106">
        <v>23</v>
      </c>
      <c r="C106" t="s">
        <v>90</v>
      </c>
    </row>
    <row r="107" spans="1:3" x14ac:dyDescent="0.25">
      <c r="A107" t="s">
        <v>69</v>
      </c>
      <c r="B107">
        <v>24</v>
      </c>
      <c r="C107" t="s">
        <v>168</v>
      </c>
    </row>
    <row r="108" spans="1:3" x14ac:dyDescent="0.25">
      <c r="A108" t="s">
        <v>69</v>
      </c>
      <c r="B108">
        <v>25</v>
      </c>
      <c r="C108" t="s">
        <v>91</v>
      </c>
    </row>
    <row r="109" spans="1:3" x14ac:dyDescent="0.25">
      <c r="A109" t="s">
        <v>69</v>
      </c>
      <c r="B109">
        <v>26</v>
      </c>
      <c r="C109" t="s">
        <v>92</v>
      </c>
    </row>
    <row r="110" spans="1:3" x14ac:dyDescent="0.25">
      <c r="A110" t="s">
        <v>69</v>
      </c>
      <c r="B110">
        <v>27</v>
      </c>
      <c r="C110" t="s">
        <v>93</v>
      </c>
    </row>
    <row r="111" spans="1:3" x14ac:dyDescent="0.25">
      <c r="A111" t="s">
        <v>69</v>
      </c>
      <c r="B111">
        <v>28</v>
      </c>
      <c r="C111" t="s">
        <v>94</v>
      </c>
    </row>
    <row r="112" spans="1:3" x14ac:dyDescent="0.25">
      <c r="A112" t="s">
        <v>69</v>
      </c>
      <c r="B112">
        <v>29</v>
      </c>
      <c r="C112" t="s">
        <v>95</v>
      </c>
    </row>
    <row r="113" spans="1:3" x14ac:dyDescent="0.25">
      <c r="A113" t="s">
        <v>69</v>
      </c>
      <c r="B113">
        <v>30</v>
      </c>
      <c r="C113" t="s">
        <v>96</v>
      </c>
    </row>
    <row r="114" spans="1:3" x14ac:dyDescent="0.25">
      <c r="C114" t="s">
        <v>128</v>
      </c>
    </row>
    <row r="115" spans="1:3" x14ac:dyDescent="0.25">
      <c r="A115" t="s">
        <v>69</v>
      </c>
      <c r="B115">
        <v>31</v>
      </c>
      <c r="C115" t="s">
        <v>98</v>
      </c>
    </row>
    <row r="116" spans="1:3" x14ac:dyDescent="0.25">
      <c r="A116" t="s">
        <v>69</v>
      </c>
      <c r="B116">
        <v>33</v>
      </c>
      <c r="C116" t="s">
        <v>99</v>
      </c>
    </row>
    <row r="117" spans="1:3" x14ac:dyDescent="0.25">
      <c r="A117" t="s">
        <v>69</v>
      </c>
      <c r="B117">
        <v>34</v>
      </c>
      <c r="C117" t="s">
        <v>100</v>
      </c>
    </row>
    <row r="118" spans="1:3" x14ac:dyDescent="0.25">
      <c r="A118" t="s">
        <v>69</v>
      </c>
      <c r="B118">
        <v>36</v>
      </c>
      <c r="C118" t="s">
        <v>101</v>
      </c>
    </row>
    <row r="119" spans="1:3" x14ac:dyDescent="0.25">
      <c r="A119" t="s">
        <v>69</v>
      </c>
      <c r="B119">
        <v>37</v>
      </c>
      <c r="C119" t="s">
        <v>102</v>
      </c>
    </row>
    <row r="120" spans="1:3" x14ac:dyDescent="0.25">
      <c r="A120" t="s">
        <v>69</v>
      </c>
      <c r="B120">
        <v>38</v>
      </c>
      <c r="C120" t="s">
        <v>103</v>
      </c>
    </row>
    <row r="121" spans="1:3" x14ac:dyDescent="0.25">
      <c r="A121" t="s">
        <v>69</v>
      </c>
      <c r="B121">
        <v>39</v>
      </c>
      <c r="C121" t="s">
        <v>104</v>
      </c>
    </row>
    <row r="122" spans="1:3" x14ac:dyDescent="0.25">
      <c r="A122" t="s">
        <v>69</v>
      </c>
      <c r="B122">
        <v>40</v>
      </c>
      <c r="C122" t="s">
        <v>105</v>
      </c>
    </row>
    <row r="123" spans="1:3" x14ac:dyDescent="0.25">
      <c r="A123" t="s">
        <v>69</v>
      </c>
      <c r="B123">
        <v>41</v>
      </c>
      <c r="C123" t="s">
        <v>106</v>
      </c>
    </row>
    <row r="124" spans="1:3" x14ac:dyDescent="0.25">
      <c r="A124" t="s">
        <v>69</v>
      </c>
      <c r="B124">
        <v>42</v>
      </c>
      <c r="C124" t="s">
        <v>107</v>
      </c>
    </row>
    <row r="125" spans="1:3" x14ac:dyDescent="0.25">
      <c r="A125" t="s">
        <v>69</v>
      </c>
      <c r="B125">
        <v>43</v>
      </c>
      <c r="C125" t="s">
        <v>108</v>
      </c>
    </row>
    <row r="126" spans="1:3" x14ac:dyDescent="0.25">
      <c r="A126" t="s">
        <v>69</v>
      </c>
      <c r="B126">
        <v>44</v>
      </c>
      <c r="C126" t="s">
        <v>109</v>
      </c>
    </row>
    <row r="127" spans="1:3" x14ac:dyDescent="0.25">
      <c r="A127" t="s">
        <v>69</v>
      </c>
      <c r="B127">
        <v>45</v>
      </c>
      <c r="C127" t="s">
        <v>110</v>
      </c>
    </row>
    <row r="128" spans="1:3" x14ac:dyDescent="0.25">
      <c r="A128" t="s">
        <v>69</v>
      </c>
      <c r="B128">
        <v>46</v>
      </c>
      <c r="C128" t="s">
        <v>111</v>
      </c>
    </row>
    <row r="129" spans="1:4" x14ac:dyDescent="0.25">
      <c r="A129" t="s">
        <v>69</v>
      </c>
      <c r="B129">
        <v>47</v>
      </c>
      <c r="C129" t="s">
        <v>112</v>
      </c>
    </row>
    <row r="130" spans="1:4" x14ac:dyDescent="0.25">
      <c r="A130" t="s">
        <v>69</v>
      </c>
      <c r="B130">
        <v>48</v>
      </c>
      <c r="C130" t="s">
        <v>113</v>
      </c>
    </row>
    <row r="131" spans="1:4" x14ac:dyDescent="0.25">
      <c r="A131" t="s">
        <v>69</v>
      </c>
      <c r="B131">
        <v>49</v>
      </c>
      <c r="C131" t="s">
        <v>114</v>
      </c>
    </row>
    <row r="132" spans="1:4" x14ac:dyDescent="0.25">
      <c r="A132" t="s">
        <v>69</v>
      </c>
      <c r="B132">
        <v>50</v>
      </c>
      <c r="C132" t="s">
        <v>115</v>
      </c>
    </row>
    <row r="133" spans="1:4" x14ac:dyDescent="0.25">
      <c r="A133" t="s">
        <v>69</v>
      </c>
      <c r="B133">
        <v>51</v>
      </c>
      <c r="C133" t="s">
        <v>172</v>
      </c>
    </row>
    <row r="134" spans="1:4" x14ac:dyDescent="0.25">
      <c r="A134" t="s">
        <v>69</v>
      </c>
      <c r="B134">
        <v>52</v>
      </c>
      <c r="C134" t="s">
        <v>116</v>
      </c>
    </row>
    <row r="135" spans="1:4" x14ac:dyDescent="0.25">
      <c r="A135" t="s">
        <v>69</v>
      </c>
      <c r="B135">
        <v>53</v>
      </c>
      <c r="C135" t="s">
        <v>117</v>
      </c>
    </row>
    <row r="136" spans="1:4" x14ac:dyDescent="0.25">
      <c r="A136" t="s">
        <v>69</v>
      </c>
      <c r="B136">
        <v>54</v>
      </c>
      <c r="C136" t="s">
        <v>118</v>
      </c>
    </row>
    <row r="137" spans="1:4" x14ac:dyDescent="0.25">
      <c r="A137" t="s">
        <v>69</v>
      </c>
      <c r="B137">
        <v>55</v>
      </c>
      <c r="C137" t="s">
        <v>119</v>
      </c>
    </row>
    <row r="139" spans="1:4" x14ac:dyDescent="0.25">
      <c r="A139" t="s">
        <v>29</v>
      </c>
    </row>
    <row r="142" spans="1:4" x14ac:dyDescent="0.25">
      <c r="C142" t="s">
        <v>0</v>
      </c>
    </row>
    <row r="143" spans="1:4" x14ac:dyDescent="0.25">
      <c r="A143" t="s">
        <v>120</v>
      </c>
      <c r="B143">
        <v>1</v>
      </c>
      <c r="C143" t="s">
        <v>173</v>
      </c>
      <c r="D143" t="s">
        <v>76</v>
      </c>
    </row>
    <row r="144" spans="1:4" x14ac:dyDescent="0.25">
      <c r="A144" t="s">
        <v>120</v>
      </c>
      <c r="B144">
        <v>2</v>
      </c>
      <c r="C144" t="s">
        <v>121</v>
      </c>
      <c r="D144" t="s">
        <v>173</v>
      </c>
    </row>
    <row r="145" spans="1:4" x14ac:dyDescent="0.25">
      <c r="A145" t="s">
        <v>120</v>
      </c>
      <c r="B145">
        <v>3</v>
      </c>
      <c r="C145" t="s">
        <v>76</v>
      </c>
      <c r="D145" t="s">
        <v>121</v>
      </c>
    </row>
    <row r="146" spans="1:4" x14ac:dyDescent="0.25">
      <c r="A146" t="s">
        <v>120</v>
      </c>
      <c r="B146">
        <v>4</v>
      </c>
      <c r="C146" t="s">
        <v>174</v>
      </c>
      <c r="D146" t="s">
        <v>174</v>
      </c>
    </row>
    <row r="147" spans="1:4" x14ac:dyDescent="0.25">
      <c r="A147" t="s">
        <v>120</v>
      </c>
      <c r="B147">
        <v>5</v>
      </c>
      <c r="C147" t="s">
        <v>122</v>
      </c>
      <c r="D147" t="s">
        <v>122</v>
      </c>
    </row>
    <row r="148" spans="1:4" x14ac:dyDescent="0.25">
      <c r="A148" t="s">
        <v>120</v>
      </c>
      <c r="B148">
        <v>6</v>
      </c>
      <c r="C148" t="s">
        <v>123</v>
      </c>
      <c r="D148" t="s">
        <v>123</v>
      </c>
    </row>
    <row r="149" spans="1:4" x14ac:dyDescent="0.25">
      <c r="A149" t="s">
        <v>120</v>
      </c>
      <c r="B149">
        <v>7</v>
      </c>
      <c r="C149" t="s">
        <v>124</v>
      </c>
      <c r="D149" t="s">
        <v>124</v>
      </c>
    </row>
    <row r="150" spans="1:4" x14ac:dyDescent="0.25">
      <c r="A150" t="s">
        <v>120</v>
      </c>
      <c r="B150">
        <v>8</v>
      </c>
      <c r="C150" t="s">
        <v>125</v>
      </c>
      <c r="D150" t="s">
        <v>125</v>
      </c>
    </row>
    <row r="151" spans="1:4" x14ac:dyDescent="0.25">
      <c r="A151" t="s">
        <v>120</v>
      </c>
      <c r="B151">
        <v>9</v>
      </c>
      <c r="C151" t="s">
        <v>126</v>
      </c>
      <c r="D151" t="s">
        <v>126</v>
      </c>
    </row>
    <row r="152" spans="1:4" x14ac:dyDescent="0.25">
      <c r="A152" t="s">
        <v>120</v>
      </c>
      <c r="B152">
        <v>10</v>
      </c>
      <c r="C152" t="s">
        <v>97</v>
      </c>
      <c r="D152" t="s">
        <v>127</v>
      </c>
    </row>
    <row r="153" spans="1:4" x14ac:dyDescent="0.25">
      <c r="A153" t="s">
        <v>120</v>
      </c>
      <c r="B153">
        <v>11</v>
      </c>
      <c r="C153" t="s">
        <v>129</v>
      </c>
      <c r="D153" t="s">
        <v>167</v>
      </c>
    </row>
    <row r="154" spans="1:4" x14ac:dyDescent="0.25">
      <c r="A154" t="s">
        <v>120</v>
      </c>
      <c r="B154">
        <v>12</v>
      </c>
      <c r="C154" t="s">
        <v>167</v>
      </c>
      <c r="D154" t="s">
        <v>97</v>
      </c>
    </row>
    <row r="155" spans="1:4" x14ac:dyDescent="0.25">
      <c r="A155" t="s">
        <v>120</v>
      </c>
      <c r="B155">
        <v>13</v>
      </c>
      <c r="C155" t="s">
        <v>127</v>
      </c>
      <c r="D155" t="s">
        <v>129</v>
      </c>
    </row>
    <row r="156" spans="1:4" x14ac:dyDescent="0.25">
      <c r="B156">
        <v>14</v>
      </c>
      <c r="C156" t="s">
        <v>179</v>
      </c>
    </row>
    <row r="157" spans="1:4" x14ac:dyDescent="0.25">
      <c r="A157" t="s">
        <v>120</v>
      </c>
      <c r="B157">
        <v>15</v>
      </c>
      <c r="C157" t="s">
        <v>130</v>
      </c>
      <c r="D157" t="s">
        <v>130</v>
      </c>
    </row>
    <row r="158" spans="1:4" x14ac:dyDescent="0.25">
      <c r="A158" t="s">
        <v>120</v>
      </c>
      <c r="B158">
        <v>16</v>
      </c>
      <c r="C158" t="s">
        <v>131</v>
      </c>
      <c r="D158" t="s">
        <v>131</v>
      </c>
    </row>
    <row r="159" spans="1:4" x14ac:dyDescent="0.25">
      <c r="A159" t="s">
        <v>120</v>
      </c>
      <c r="B159">
        <v>17</v>
      </c>
      <c r="C159" t="s">
        <v>132</v>
      </c>
      <c r="D159" t="s">
        <v>132</v>
      </c>
    </row>
    <row r="160" spans="1:4" x14ac:dyDescent="0.25">
      <c r="A160" t="s">
        <v>120</v>
      </c>
      <c r="B160">
        <v>18</v>
      </c>
      <c r="C160" t="s">
        <v>133</v>
      </c>
      <c r="D160" t="s">
        <v>133</v>
      </c>
    </row>
    <row r="161" spans="1:4" x14ac:dyDescent="0.25">
      <c r="A161" t="s">
        <v>120</v>
      </c>
      <c r="B161">
        <v>19</v>
      </c>
      <c r="C161" t="s">
        <v>135</v>
      </c>
      <c r="D161" t="s">
        <v>134</v>
      </c>
    </row>
    <row r="162" spans="1:4" x14ac:dyDescent="0.25">
      <c r="A162" t="s">
        <v>120</v>
      </c>
      <c r="B162">
        <v>20</v>
      </c>
      <c r="C162" t="s">
        <v>136</v>
      </c>
      <c r="D162" t="s">
        <v>135</v>
      </c>
    </row>
    <row r="163" spans="1:4" x14ac:dyDescent="0.25">
      <c r="A163" t="s">
        <v>120</v>
      </c>
      <c r="B163">
        <v>21</v>
      </c>
      <c r="C163" t="s">
        <v>137</v>
      </c>
      <c r="D163" t="s">
        <v>136</v>
      </c>
    </row>
    <row r="164" spans="1:4" x14ac:dyDescent="0.25">
      <c r="A164" t="s">
        <v>120</v>
      </c>
      <c r="B164">
        <v>22</v>
      </c>
      <c r="C164" t="s">
        <v>138</v>
      </c>
      <c r="D164" t="s">
        <v>136</v>
      </c>
    </row>
    <row r="165" spans="1:4" x14ac:dyDescent="0.25">
      <c r="A165" t="s">
        <v>120</v>
      </c>
      <c r="B165">
        <v>23</v>
      </c>
      <c r="C165" t="s">
        <v>139</v>
      </c>
      <c r="D165" t="s">
        <v>138</v>
      </c>
    </row>
    <row r="166" spans="1:4" x14ac:dyDescent="0.25">
      <c r="A166" t="s">
        <v>120</v>
      </c>
      <c r="B166">
        <v>24</v>
      </c>
      <c r="C166" t="s">
        <v>139</v>
      </c>
      <c r="D166" t="s">
        <v>139</v>
      </c>
    </row>
    <row r="167" spans="1:4" x14ac:dyDescent="0.25">
      <c r="A167" t="s">
        <v>120</v>
      </c>
      <c r="B167">
        <v>25</v>
      </c>
      <c r="C167" t="s">
        <v>179</v>
      </c>
      <c r="D167" t="s">
        <v>179</v>
      </c>
    </row>
    <row r="168" spans="1:4" x14ac:dyDescent="0.25">
      <c r="A168" t="s">
        <v>29</v>
      </c>
    </row>
    <row r="171" spans="1:4" x14ac:dyDescent="0.25">
      <c r="C171" t="s">
        <v>0</v>
      </c>
    </row>
    <row r="172" spans="1:4" x14ac:dyDescent="0.25">
      <c r="A172" t="s">
        <v>140</v>
      </c>
      <c r="B172">
        <v>1</v>
      </c>
      <c r="C172" t="s">
        <v>142</v>
      </c>
    </row>
    <row r="173" spans="1:4" x14ac:dyDescent="0.25">
      <c r="A173" t="s">
        <v>140</v>
      </c>
      <c r="B173">
        <v>2</v>
      </c>
      <c r="C173" t="s">
        <v>141</v>
      </c>
    </row>
    <row r="174" spans="1:4" x14ac:dyDescent="0.25">
      <c r="A174" t="s">
        <v>140</v>
      </c>
      <c r="B174">
        <v>3</v>
      </c>
      <c r="C174" t="s">
        <v>143</v>
      </c>
    </row>
    <row r="175" spans="1:4" x14ac:dyDescent="0.25">
      <c r="A175" t="s">
        <v>140</v>
      </c>
      <c r="B175">
        <v>4</v>
      </c>
      <c r="C175" t="s">
        <v>176</v>
      </c>
    </row>
    <row r="176" spans="1:4" x14ac:dyDescent="0.25">
      <c r="A176" t="s">
        <v>140</v>
      </c>
      <c r="B176">
        <v>5</v>
      </c>
      <c r="C176" t="s">
        <v>144</v>
      </c>
    </row>
    <row r="177" spans="1:3" x14ac:dyDescent="0.25">
      <c r="A177" t="s">
        <v>140</v>
      </c>
      <c r="B177">
        <v>6</v>
      </c>
      <c r="C177" t="s">
        <v>145</v>
      </c>
    </row>
    <row r="178" spans="1:3" x14ac:dyDescent="0.25">
      <c r="A178" t="s">
        <v>140</v>
      </c>
      <c r="B178">
        <v>7</v>
      </c>
      <c r="C178" t="s">
        <v>146</v>
      </c>
    </row>
    <row r="179" spans="1:3" x14ac:dyDescent="0.25">
      <c r="A179" t="s">
        <v>140</v>
      </c>
      <c r="B179">
        <v>8</v>
      </c>
      <c r="C179" t="s">
        <v>182</v>
      </c>
    </row>
    <row r="180" spans="1:3" x14ac:dyDescent="0.25">
      <c r="A180" t="s">
        <v>140</v>
      </c>
      <c r="B180">
        <v>9</v>
      </c>
      <c r="C180" t="s">
        <v>147</v>
      </c>
    </row>
    <row r="182" spans="1:3" x14ac:dyDescent="0.25">
      <c r="C182" t="s">
        <v>0</v>
      </c>
    </row>
    <row r="183" spans="1:3" x14ac:dyDescent="0.25">
      <c r="A183" t="s">
        <v>148</v>
      </c>
      <c r="B183">
        <v>1</v>
      </c>
      <c r="C183" t="s">
        <v>177</v>
      </c>
    </row>
    <row r="184" spans="1:3" x14ac:dyDescent="0.25">
      <c r="A184" t="s">
        <v>148</v>
      </c>
      <c r="B184">
        <v>2</v>
      </c>
      <c r="C184" t="s">
        <v>149</v>
      </c>
    </row>
    <row r="185" spans="1:3" x14ac:dyDescent="0.25">
      <c r="A185" t="s">
        <v>148</v>
      </c>
      <c r="B185">
        <v>3</v>
      </c>
      <c r="C185" t="s">
        <v>150</v>
      </c>
    </row>
    <row r="186" spans="1:3" x14ac:dyDescent="0.25">
      <c r="A186" t="s">
        <v>148</v>
      </c>
      <c r="B186">
        <v>4</v>
      </c>
      <c r="C186" t="s">
        <v>151</v>
      </c>
    </row>
    <row r="187" spans="1:3" x14ac:dyDescent="0.25">
      <c r="A187" t="s">
        <v>148</v>
      </c>
      <c r="B187">
        <v>5</v>
      </c>
      <c r="C187" t="s">
        <v>152</v>
      </c>
    </row>
    <row r="188" spans="1:3" x14ac:dyDescent="0.25">
      <c r="A188" t="s">
        <v>148</v>
      </c>
      <c r="B188">
        <v>6</v>
      </c>
      <c r="C188" t="s">
        <v>153</v>
      </c>
    </row>
    <row r="189" spans="1:3" x14ac:dyDescent="0.25">
      <c r="A189" t="s">
        <v>148</v>
      </c>
      <c r="B189">
        <v>7</v>
      </c>
      <c r="C189" t="s">
        <v>154</v>
      </c>
    </row>
    <row r="190" spans="1:3" x14ac:dyDescent="0.25">
      <c r="A190" t="s">
        <v>148</v>
      </c>
      <c r="B190">
        <v>8</v>
      </c>
      <c r="C190" t="s">
        <v>155</v>
      </c>
    </row>
    <row r="192" spans="1:3" x14ac:dyDescent="0.25">
      <c r="A192" t="s">
        <v>156</v>
      </c>
      <c r="B192">
        <v>1</v>
      </c>
      <c r="C192" t="s">
        <v>157</v>
      </c>
    </row>
    <row r="193" spans="1:3" x14ac:dyDescent="0.25">
      <c r="A193" t="s">
        <v>156</v>
      </c>
      <c r="B193">
        <v>2</v>
      </c>
      <c r="C193" t="s">
        <v>158</v>
      </c>
    </row>
    <row r="194" spans="1:3" x14ac:dyDescent="0.25">
      <c r="A194" t="s">
        <v>156</v>
      </c>
      <c r="B194">
        <v>3</v>
      </c>
      <c r="C194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График на март 2017г.</vt:lpstr>
      <vt:lpstr>Лист1</vt:lpstr>
      <vt:lpstr>'График на март 2017г.'!Область_печати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ОС</dc:creator>
  <cp:lastModifiedBy>Сарсенгалиев Арман</cp:lastModifiedBy>
  <cp:lastPrinted>2017-07-25T05:32:30Z</cp:lastPrinted>
  <dcterms:created xsi:type="dcterms:W3CDTF">2016-08-02T07:10:28Z</dcterms:created>
  <dcterms:modified xsi:type="dcterms:W3CDTF">2017-08-02T07:40:42Z</dcterms:modified>
</cp:coreProperties>
</file>